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omilina_dv\Desktop\"/>
    </mc:Choice>
  </mc:AlternateContent>
  <bookViews>
    <workbookView minimized="1" xWindow="0" yWindow="0" windowWidth="21570" windowHeight="8145" firstSheet="1" activeTab="1"/>
  </bookViews>
  <sheets>
    <sheet name="МФ" sheetId="4" r:id="rId1"/>
    <sheet name="ФФК" sheetId="19" r:id="rId2"/>
    <sheet name="ФФ" sheetId="26" r:id="rId3"/>
    <sheet name="ПиМНО" sheetId="15" r:id="rId4"/>
    <sheet name="ППД" sheetId="20" r:id="rId5"/>
    <sheet name="ЕНФ" sheetId="10" r:id="rId6"/>
    <sheet name="ИнЯз" sheetId="21" r:id="rId7"/>
    <sheet name="ФизФ" sheetId="22" r:id="rId8"/>
    <sheet name="ИстФ" sheetId="23" r:id="rId9"/>
    <sheet name="МузФ" sheetId="24" r:id="rId10"/>
    <sheet name="ПсФ" sheetId="2" r:id="rId11"/>
    <sheet name="ИнЭк" sheetId="9" r:id="rId12"/>
    <sheet name="ПиСПО" sheetId="5" r:id="rId13"/>
    <sheet name="КП" sheetId="7" r:id="rId14"/>
    <sheet name="МО" sheetId="25" r:id="rId15"/>
  </sheets>
  <externalReferences>
    <externalReference r:id="rId16"/>
    <externalReference r:id="rId17"/>
    <externalReference r:id="rId18"/>
  </externalReferences>
  <calcPr calcId="152511"/>
</workbook>
</file>

<file path=xl/calcChain.xml><?xml version="1.0" encoding="utf-8"?>
<calcChain xmlns="http://schemas.openxmlformats.org/spreadsheetml/2006/main">
  <c r="F89" i="19" l="1"/>
  <c r="F81" i="19"/>
  <c r="F75" i="19"/>
  <c r="F73" i="19"/>
  <c r="F70" i="19"/>
  <c r="F69" i="19"/>
  <c r="F66" i="19"/>
  <c r="F65" i="19"/>
  <c r="F63" i="19"/>
  <c r="A56" i="19"/>
  <c r="A55" i="19"/>
  <c r="A53" i="19"/>
  <c r="A52" i="19"/>
  <c r="A51" i="19"/>
  <c r="A50" i="19"/>
  <c r="F49" i="19"/>
  <c r="A48" i="19"/>
</calcChain>
</file>

<file path=xl/sharedStrings.xml><?xml version="1.0" encoding="utf-8"?>
<sst xmlns="http://schemas.openxmlformats.org/spreadsheetml/2006/main" count="5716" uniqueCount="2116">
  <si>
    <t>Название практики</t>
  </si>
  <si>
    <t>Курс</t>
  </si>
  <si>
    <t>Сроки проведения</t>
  </si>
  <si>
    <t>Количество недель</t>
  </si>
  <si>
    <t>Факультетский руководитель</t>
  </si>
  <si>
    <t>Семестр</t>
  </si>
  <si>
    <t>Профиль, группа</t>
  </si>
  <si>
    <t>База проведения практики</t>
  </si>
  <si>
    <t>Учебная технологическая (проектно-технологическая) практика «Коммуникативно-цифровой модуль»</t>
  </si>
  <si>
    <t>Биология и профиль по выбору, 611</t>
  </si>
  <si>
    <t>ноябрь-декабрь 2022</t>
  </si>
  <si>
    <t>Мазурова Е.В.</t>
  </si>
  <si>
    <t>ПГГПУ</t>
  </si>
  <si>
    <t>апрель-май 2023</t>
  </si>
  <si>
    <t>Смердова Е.А.</t>
  </si>
  <si>
    <t>Учебная (полевая) практика по ботанике и зоологии</t>
  </si>
  <si>
    <t>Лаврский А.Ю.</t>
  </si>
  <si>
    <t>Агробиостанция «Шлыки» Частинского района</t>
  </si>
  <si>
    <t>Волонтерская (общественно-полезная) практика</t>
  </si>
  <si>
    <t>Ганщук С.В.</t>
  </si>
  <si>
    <t>Учебная технологическая (проектно-технологическая) практика «Модуль учебно-исследовательской и проектной деятельности»</t>
  </si>
  <si>
    <t>25 апреля, 02, 16,23, 30 мая, 06 июня</t>
  </si>
  <si>
    <t>Соловьева С.И.</t>
  </si>
  <si>
    <t>ПГГПУ, кафедра философии</t>
  </si>
  <si>
    <t>Учебная технологическая (проектно-технологическая) профильная практика</t>
  </si>
  <si>
    <t>Биология и профиль по выбору, 621</t>
  </si>
  <si>
    <t>с 06 по 19 июля</t>
  </si>
  <si>
    <t>Учебная (ознакомительная) практика по модулю «Общепрофессиональный»</t>
  </si>
  <si>
    <t>Таринова Н.В.</t>
  </si>
  <si>
    <t>ПГГПУ, кафедра педагогики и психологии</t>
  </si>
  <si>
    <t>с 11 по 24 мая</t>
  </si>
  <si>
    <t>Учебная практика (научно-исследовательская работа (получение первичных навыков научно-исследовательской работы)) по модулю "Научно-исследовательская и проектная деятельность"</t>
  </si>
  <si>
    <t>Селиванов А.Е.</t>
  </si>
  <si>
    <t>ПГГПУ, кафедра биологии и географии, кафедра анатомии, физиологии, химии и БЖД</t>
  </si>
  <si>
    <t>Учебная технологическая (проектно-технологическая) полевая практика</t>
  </si>
  <si>
    <t>Биология и химия, 631</t>
  </si>
  <si>
    <t>с 15 по 27 мая, с 03 по 15 июля</t>
  </si>
  <si>
    <t>Учебная практика (научно-исследовательская работа (получение первичных навыков научно-исследовательской работы)) по модулю "Научно-исследовательский"</t>
  </si>
  <si>
    <t>Производственная (педагогическая) практика по элективному модулю «Дополнительные траектории профессионального развития: Социальное предпринимательство»</t>
  </si>
  <si>
    <t>Гаврилова Т.П.</t>
  </si>
  <si>
    <t>Горынцев А.В.</t>
  </si>
  <si>
    <t>Биология и Химия, 641</t>
  </si>
  <si>
    <t>Биология и Химия, 631</t>
  </si>
  <si>
    <t>Производственная (педагогическая) практика по модулю «Педагогический»</t>
  </si>
  <si>
    <t>Четанов Н.А.</t>
  </si>
  <si>
    <t>Гимназия №5, 11, 33, СОШ № 32 и ЭнергоПолис</t>
  </si>
  <si>
    <t>Учебная практика (химтехнологическая практика)</t>
  </si>
  <si>
    <t>Шишигин А.С.</t>
  </si>
  <si>
    <t>Производственная педагогическая практика</t>
  </si>
  <si>
    <t>Преддипломная практика</t>
  </si>
  <si>
    <t>Биология и Химия, 651</t>
  </si>
  <si>
    <t xml:space="preserve"> 2/3</t>
  </si>
  <si>
    <t>Еремеева Н.В.</t>
  </si>
  <si>
    <t>Лицей № 10, СОШ № 28, Гимназия №5, ЭнергоПолис</t>
  </si>
  <si>
    <t>Красных С.В.</t>
  </si>
  <si>
    <t>ПГГПУ, кафедра биологии и географии, кафедра экономики</t>
  </si>
  <si>
    <t>География и Экономика, 652</t>
  </si>
  <si>
    <t>Производственная технологическая (проектно-технологическая) практика по модулю "Педагогическая деятельность"</t>
  </si>
  <si>
    <t>Гимназия №2 г. Перми, Школа-гимназия №1 г. Краснокамск, Адаптивная школа-интернат «Ступени» г Перми, ПГГПУ кафедра биологии и географии</t>
  </si>
  <si>
    <t>Производственная (преддипломная) практика</t>
  </si>
  <si>
    <t>ПГГПУ, кафедра биологии и географии</t>
  </si>
  <si>
    <t>Экология и Биотехнология, МOZ631</t>
  </si>
  <si>
    <t>с 26 июня по 08 июля</t>
  </si>
  <si>
    <t>с 08  по 13 июня</t>
  </si>
  <si>
    <t>с 17 по25 апреля</t>
  </si>
  <si>
    <t>с 07 по 10 июня</t>
  </si>
  <si>
    <t>с 03 по 15 апреля</t>
  </si>
  <si>
    <t>с 15 по 23 сентября</t>
  </si>
  <si>
    <t>с 07 февраля по 05 апреля</t>
  </si>
  <si>
    <t>с 08 по 13 июня</t>
  </si>
  <si>
    <t>с 22 по 25 марта</t>
  </si>
  <si>
    <t>с 09 ноября по 28 декабря</t>
  </si>
  <si>
    <t>с 22 апреля по 06 мая</t>
  </si>
  <si>
    <t>с 17 ноября по 28 декабря</t>
  </si>
  <si>
    <t>с 01 сентября по 12 октября</t>
  </si>
  <si>
    <t>с 13 октября по 10 ноября</t>
  </si>
  <si>
    <t>ЗАОЧНОЕ</t>
  </si>
  <si>
    <t>Учебная технологическая (проектно-технологическая) практика "Коммуникативно-цифровой модуль"</t>
  </si>
  <si>
    <t>44.03.05 Педагогическое образование (с двумя профилями подготовки) Направленность (профиль) "Биология и профиль по выбору (Химия, Безопасность жизнедеятельности, География)", Z611</t>
  </si>
  <si>
    <t>1/0</t>
  </si>
  <si>
    <t>11.10.22 -19.10.22; 07.02.23 -20.02.23; 28.04.23-31.04.23</t>
  </si>
  <si>
    <t>Ермошина М.А., Смердова Е.А.; Скорнякова А.Ю.</t>
  </si>
  <si>
    <t xml:space="preserve">Кафедра общего языкознания,
русского и коми-пермяцкого языков ПГГПУ; Кафедра романогерманских языков ПГГПУ; Кафедра информатики и вычеслительной техники ПГГПУ </t>
  </si>
  <si>
    <t>Учебная технологическая (проектно-технологическая) практика "Модуль учебно-исследовательской и проектной деятельности"</t>
  </si>
  <si>
    <t>1/</t>
  </si>
  <si>
    <t xml:space="preserve"> 01.04.23-05.04.23</t>
  </si>
  <si>
    <t>Кафедра философии и общественных наук ПГГПУ</t>
  </si>
  <si>
    <t>11.04.23 -12.04.23; 18.04.23-19.04.23.</t>
  </si>
  <si>
    <t>Кафедра биологии и географии ПГГПУ</t>
  </si>
  <si>
    <t>44.03.05 Педагогическое образование (с двумя профилями подготовки) Направленность (профиль) "Биология и профиль по выбору (Химия, Безопасность жизнедеятельности, География)", Z621</t>
  </si>
  <si>
    <t>2/</t>
  </si>
  <si>
    <t>05.06.23-08.06.23</t>
  </si>
  <si>
    <t>Лаврский А.Ю</t>
  </si>
  <si>
    <t>Учебная (ознакомительная) практика по модулю "Общепрофессиональный"</t>
  </si>
  <si>
    <t>19.05.23-27.05.23</t>
  </si>
  <si>
    <t>1;1/3</t>
  </si>
  <si>
    <t>Кафедра педагогики и психологии ПГГПУ   </t>
  </si>
  <si>
    <t>Учебная практика (научно-исследовательская работа (получение первичных навыков научно-исследовательской работы) по модулю "Научно-исследовательская и проектная деятельность"</t>
  </si>
  <si>
    <t>10.06.23-15.06.23</t>
  </si>
  <si>
    <t>Селиванов А.Е., Отавина М.Л.</t>
  </si>
  <si>
    <t xml:space="preserve">Кафедра биологии и географии ПГГПУ, 
Кафедра анатомии, физиологии, химии и безопасности жизнедеятельности ПГГПУ   </t>
  </si>
  <si>
    <t xml:space="preserve">Учебная технологическая (проектно-технологическая) полевая практика </t>
  </si>
  <si>
    <t>44.03.05 Педагогическое образование (с двумя профилями подготовки) Направленность (профили) "Биология и Химия" , Z631</t>
  </si>
  <si>
    <t>3/</t>
  </si>
  <si>
    <t>01.05.23-15.06.23</t>
  </si>
  <si>
    <t>10.11.22 -18.11.22</t>
  </si>
  <si>
    <t>Учебная практика (научно-исследовательская работа (получение первичных навыков научно-исследовательской работы) по модулю   "Научно-исследовательская и проектная деятельность"</t>
  </si>
  <si>
    <t>24.02.23-28.02.23</t>
  </si>
  <si>
    <t>Селиванов А.Е, Отавина М.Л.</t>
  </si>
  <si>
    <t xml:space="preserve">Кафедра биологии и географии ПГГПУ, 
Кафедра анатомии, физиологии, химии и безопасности жизнедеятельности ПГГПУ   </t>
  </si>
  <si>
    <t>Учебная технологическая (проектно-технологическая) практика по модулю "Универсальный"</t>
  </si>
  <si>
    <t>44.03.05 Педагогическое образование (с двумя профилями подготовки) Направленность (профили) "Безопасность жизнедеятельности и Естественнонаучное образование", Z632</t>
  </si>
  <si>
    <t>24.02.23-28.02.24</t>
  </si>
  <si>
    <t>Карасёв К.А.</t>
  </si>
  <si>
    <t>Учебная технологическая (проектно-технологическая) практика профильной направленности</t>
  </si>
  <si>
    <t>23.03.23-28.04.23</t>
  </si>
  <si>
    <t>5; 1/3</t>
  </si>
  <si>
    <t>Пенкина И.В.</t>
  </si>
  <si>
    <t xml:space="preserve">Кафедра анатомии, физиологии, химии и безопасности жизнедеятельности ПГГПУ   </t>
  </si>
  <si>
    <t>44.03.05 Педагогическое образование (с двумя профилями подготовки) Направленность (профили) "Безопасность жизнедеятельности и Биология, Z641</t>
  </si>
  <si>
    <t>4/</t>
  </si>
  <si>
    <t>Производственная (педагогическая) практика по модулю "Педагогический"</t>
  </si>
  <si>
    <t>24.01.23 - 02.03.23</t>
  </si>
  <si>
    <t xml:space="preserve">Огарышева Н.В. </t>
  </si>
  <si>
    <t>МАОУ СОШ "Средняя общеобразовательная школа № 135  с углубленным изучением предметов образовательной области " Технология"  г. Пермь</t>
  </si>
  <si>
    <t>23.03.23 - 27.03.23</t>
  </si>
  <si>
    <t>Отавина М.Л., Селиванов А.Е.</t>
  </si>
  <si>
    <t xml:space="preserve">Кафедра анатомии, физиологии, химии и безопасности жизнедеятельности ПГГПУ ,                                                       Кафедра биологии и географии ПГГПУ, </t>
  </si>
  <si>
    <t>44.03.05 Педагогическое образование (с двумя профилями подготовки) Направленность (профиль) "География и Экономика", Z642</t>
  </si>
  <si>
    <t>01.05.23-15.06.24</t>
  </si>
  <si>
    <t>МАОУ СОШ № 32 им. Г.А. Сборщикова г. Перми; МАОУ Гимназия №5, г. Пермь.</t>
  </si>
  <si>
    <t>27.04.23 - 03.05.23</t>
  </si>
  <si>
    <t>44.03.01 Педагогическое образование Направленность (профиль) "Биология ", Z651</t>
  </si>
  <si>
    <t>5/</t>
  </si>
  <si>
    <t>27.10.22-10.11.22</t>
  </si>
  <si>
    <t>МбОУ "Лесокамочка"  п. Гайны; МАОУ СОШ № 32 им. Г.А. Сборщикова г. Перми; ЧОУ  "Лицей им. М.В. Ломоносова" г. Перми; МАОУ СОШ №4 имени Ю. А. Гагарина г. Чайковский; ГБПОУ " Новоросийский медецинский колледж ", г. Новоросийск</t>
  </si>
  <si>
    <t>02.03.23-05.04.23</t>
  </si>
  <si>
    <t>4; 2/3</t>
  </si>
  <si>
    <t xml:space="preserve">Кафедра биологии и географии ПГГПУ, Кафедра анатомии, физиологии, химии и безопасности жизнедеятельности ПГГПУ    </t>
  </si>
  <si>
    <t>44.03.01 Педагогическое образование  Направленность (профиль) "Безопасность жизнедеятельности", Z 653</t>
  </si>
  <si>
    <t xml:space="preserve">МАОУ СОШ "Средняя общеобразовательная школа № 135  с углубленным изучением предметов образовательной области " Технология"  г. Пермь; МАОУ "Комсомольская СОШ", Пермский край,  Кунгурский район </t>
  </si>
  <si>
    <t>02.03.23-05.04.24</t>
  </si>
  <si>
    <t xml:space="preserve">Кафедра анатомии, физиологии, химии и безопасности жизнедеятельности ПГГПУ    </t>
  </si>
  <si>
    <t>44.03.01 Педагогическое образование  Направленность (профиль) "География", Z 652</t>
  </si>
  <si>
    <t xml:space="preserve">МАОУ " СОШ № 28", г Пермь.; МАОУ СОШ № 42" г. Пермь; МАОУ "СОШ № 2" г. Краснокамск"; ББОУ СОШ № 16 с УИОП, г. Лысьва; МАОУ СОШ № 21" г. Кунгур; МАОУ "Савинская средняя школа", Пермский район; МАОУ "Платошинская средняя школа", пермский район;  МБОУ " Шерьинская СОШ" Нытвенский ГО; МАОУ "Химико-технологическая школа  " СинТез" г. Перми; МБОУ "СОШ №2" Ахтубинский район, Астраханская область.    </t>
  </si>
  <si>
    <t>16.03.23-16.04.23</t>
  </si>
  <si>
    <t>Учебная технологическая (проектно-технологическая) практика по модулю "Профессиональная коммуникация"</t>
  </si>
  <si>
    <t>44.04.01 Педагогическое образование
Направленность (профиль) "Биология и современные технологии естественнонаучного образования" , ZM621</t>
  </si>
  <si>
    <t>04.03.23 -09.03.23</t>
  </si>
  <si>
    <t>23.03.23- 31.03.23</t>
  </si>
  <si>
    <t>1; 1/3</t>
  </si>
  <si>
    <t>Производственная технологическая (проектно-технологическая) практика по модулю "Проектирование образовательного и воспитательного процессов"</t>
  </si>
  <si>
    <t>24.11.22 - 02.12.22</t>
  </si>
  <si>
    <t>Учебная практика (научно-исследовательская работа (получение первичных навыков научно-исследовательской работы) по модулю "Методология исследования в образовании"</t>
  </si>
  <si>
    <t>20.03.23 - 31.05.23</t>
  </si>
  <si>
    <t>44.04.01 Педагогическое образование
Направленность (профиль) "Биология и современные технологии естественнонаучного образования" , ZM631</t>
  </si>
  <si>
    <t>01.09.22-12.10.22</t>
  </si>
  <si>
    <t>13.10.22 -10.11.22</t>
  </si>
  <si>
    <t>44.04.01 Педагогическое образование
Направленность (профиль) "Биология и современные технологии естественнонаучного образования" , ZM611</t>
  </si>
  <si>
    <t>30.03.23-24 04.23</t>
  </si>
  <si>
    <t>3; 1/3</t>
  </si>
  <si>
    <t>22.10.22-05.11.22</t>
  </si>
  <si>
    <t>44.03.01 Z 711 Английский язык</t>
  </si>
  <si>
    <t>13.10.2022-17.10.2022</t>
  </si>
  <si>
    <t>Мелехина Е.С.</t>
  </si>
  <si>
    <t>18.10.2022-21.10.2022</t>
  </si>
  <si>
    <t>Краузе А.А.</t>
  </si>
  <si>
    <t>09.02.2023-22.02.2023 23.03.2023-05.04.2023</t>
  </si>
  <si>
    <t>Ермошина М.А.   Скорнякова А.Ю. Ивинских Н.П.</t>
  </si>
  <si>
    <t>44.03.01 Z 721 Английский язык</t>
  </si>
  <si>
    <t>13.03.2023-16.03.2023</t>
  </si>
  <si>
    <t>Панина Е.Ю.</t>
  </si>
  <si>
    <t>ПГГПУ, кафедра методики преподавания иностранных языков</t>
  </si>
  <si>
    <t>17.03.2023-30.03.2023</t>
  </si>
  <si>
    <t>Учебная технологическая (проектно-технологическая) практика по модулю "Педагогический"</t>
  </si>
  <si>
    <t>13.04.2023-28.04.2023</t>
  </si>
  <si>
    <t>Григорьева Г.Е.</t>
  </si>
  <si>
    <t>Общеобразовательные учреждения Перми и Пермского Края</t>
  </si>
  <si>
    <t>Производственная (педагогическая) практика по модулю "Основы вожатской деятельности"</t>
  </si>
  <si>
    <t>11.05.2023-24.05.2023</t>
  </si>
  <si>
    <t>44.03.01 Z 731 Английский язык</t>
  </si>
  <si>
    <t>22.11.2022-30.11.2022</t>
  </si>
  <si>
    <t>Производственная технологическая (проектно-технологическая) практика по модулю "Педагогический"</t>
  </si>
  <si>
    <t>10.03.2023-29.03.2023</t>
  </si>
  <si>
    <t>Канцур А.Г.</t>
  </si>
  <si>
    <t>09.06.2023-13.06.2023</t>
  </si>
  <si>
    <t>44.03.01 Z 741 Английский язык</t>
  </si>
  <si>
    <t>12.01.2023-28.02.2023</t>
  </si>
  <si>
    <t>Назарова А.В.</t>
  </si>
  <si>
    <t>08.06.2023-10.06.2023</t>
  </si>
  <si>
    <t>ПГГПУ, кафедра романо-германских языков и межкультурной коммуникации</t>
  </si>
  <si>
    <t>44.03.01 Z 751 Английский язык</t>
  </si>
  <si>
    <t>10.11.2022-16.12.2022</t>
  </si>
  <si>
    <t>13.04.2023-24.05.2023</t>
  </si>
  <si>
    <t>45.03.02 Z 715 Перевод и переводоведение</t>
  </si>
  <si>
    <t>14.10.2022-18.10.2022</t>
  </si>
  <si>
    <t>19.10.2022-22.10.2022</t>
  </si>
  <si>
    <t>44.04.01 ZM 721 Английский язык</t>
  </si>
  <si>
    <t>23.11.2022-01.12.2022</t>
  </si>
  <si>
    <t>02.12.2022-10.12.2022</t>
  </si>
  <si>
    <t>Учебная практика (научно-исследовательская работа) по модулю "Методология исследования в образовании"</t>
  </si>
  <si>
    <t>24.03.2023-29.04.2023</t>
  </si>
  <si>
    <t>Баранцева О.А.</t>
  </si>
  <si>
    <t>ПГГПУ, кафедра английского языка, филологии и перевода</t>
  </si>
  <si>
    <t>44.04.01 ZM 731 Английский язык</t>
  </si>
  <si>
    <t>01.09.2022-12.10.2022</t>
  </si>
  <si>
    <t>Крузе Б.А.</t>
  </si>
  <si>
    <t>13.10.2022-10.11.2022</t>
  </si>
  <si>
    <t>44.04.01 ZM 713 Иностранный язык в международном образовании</t>
  </si>
  <si>
    <t>27.02.2023-22.03.2023</t>
  </si>
  <si>
    <t>06.04.2023-13.05.2023</t>
  </si>
  <si>
    <t>44.04.01 ZM 723 Иностранный язык в международном образовании</t>
  </si>
  <si>
    <t>44.04.01 ZM 733 Иностранный язык в лингвополикультурном образовательном пространстве</t>
  </si>
  <si>
    <t>44.04.01 ZM 712 Международный бакалавриат</t>
  </si>
  <si>
    <t>44.04.01 ZM 722 Международный бакалавриат</t>
  </si>
  <si>
    <t>15.03.2023-18.03.2023</t>
  </si>
  <si>
    <t>44.04.01 ZM 732 Международный бакалавриат</t>
  </si>
  <si>
    <t>01.09.2022-12.11.2022</t>
  </si>
  <si>
    <t>13.11.2022-11.12.2022</t>
  </si>
  <si>
    <t xml:space="preserve">Направление подготовки  44.03.05 Педагогическое образование (с двумя профилями подготовки), 
направленность (профиль) "Информатика и Математика" </t>
  </si>
  <si>
    <t>Учебная практика/Учебная технологическая (проектно-технологическая) практика "Коммуникативно-цифровой модуль"</t>
  </si>
  <si>
    <t>3.11-22.12</t>
  </si>
  <si>
    <t xml:space="preserve">Ермошина М.А. </t>
  </si>
  <si>
    <t>Учебная практика/Учебная технологическая (проектно-технологическая) практика "Модуль учебно-исследовательской и проектной деятельности"/Университетский руководитель</t>
  </si>
  <si>
    <t>6.04-25.05</t>
  </si>
  <si>
    <t>Учебная практика/Учебная технологическая (проектно-технологическая) практика "Коммуникативно-цифровой модуль"/Университетский руководитель</t>
  </si>
  <si>
    <t>25.04-6.06</t>
  </si>
  <si>
    <t>Арапова С.А.</t>
  </si>
  <si>
    <t>Учебная практика/Волонтерская (общественно-полезная) практика/Факультетский руководитель</t>
  </si>
  <si>
    <t>14-17.06</t>
  </si>
  <si>
    <t>Скорнякова А.Ю.</t>
  </si>
  <si>
    <t xml:space="preserve">Направление подготовки  44.03.05 Педагогическое образование (с двумя профилями подготовки), 
направленность (профили) "Экономика и Информатика" </t>
  </si>
  <si>
    <t>Учебная практика/Учебная технологическая (проектно-технологическая) практика по модулю "Универсальный"/Факультетский руководитель</t>
  </si>
  <si>
    <t>15-28.12</t>
  </si>
  <si>
    <t>НИР практика/Учебная практика (научно-исследовательская работа (получение первичных навыков научно-исследовательской работы)) по модулю "Научно-исследовательский"/Факультетский руководитель</t>
  </si>
  <si>
    <t>8-13.06</t>
  </si>
  <si>
    <t>Половина И.П. Иванова О.Г.</t>
  </si>
  <si>
    <t>Учебная практика/Учебная технологическая (проектно-технологическая) практика по модулю "Педагогический"/Факультетский руководитель</t>
  </si>
  <si>
    <t>11-24.05</t>
  </si>
  <si>
    <t>Половина И.П. Носков А.А.</t>
  </si>
  <si>
    <t>Половина И.П. Федотова И.А.</t>
  </si>
  <si>
    <t>Производственная практика/Производственная технологическая (проектно-технологическая) практика по модулю "Педагогический"/Факультетский руководитель</t>
  </si>
  <si>
    <t>2-31.05</t>
  </si>
  <si>
    <t>Половина И.П. Рожнева И.В,</t>
  </si>
  <si>
    <t>Учебная практика/Учебная (ознакомительная) практика по модулю "Общепрофессиональный"/Факультетский руководитель</t>
  </si>
  <si>
    <t>20-28.04</t>
  </si>
  <si>
    <t>Липкина Н.Г.</t>
  </si>
  <si>
    <t>Производственная практика/Производственная (педагогическая) практика по элективному модулю "Дополнительные траектории профессионального развития: Основы вожатской деятельности"/Факультетский руководитель</t>
  </si>
  <si>
    <t>6-19.04</t>
  </si>
  <si>
    <t>Производственная практика/Производственная (педагогическая) практика по модулю "Педагогический"/Факультетский руководитель</t>
  </si>
  <si>
    <t>10.11-7.12</t>
  </si>
  <si>
    <t>Клигман Т.И. Пфлюг В.П.</t>
  </si>
  <si>
    <t>9.02-11.03</t>
  </si>
  <si>
    <t>13.03-17.04</t>
  </si>
  <si>
    <t>Клигман Т.И. Носков А.А</t>
  </si>
  <si>
    <t>Производственная практика/Производственная педагогическая практика/Факультетский руководитель</t>
  </si>
  <si>
    <t>10.11-21.12</t>
  </si>
  <si>
    <t xml:space="preserve">Клигман Т.И. </t>
  </si>
  <si>
    <t>Преддипломная практика/Преддипломная практика/Факультетский руководитель</t>
  </si>
  <si>
    <t>20.04-05.05</t>
  </si>
  <si>
    <t xml:space="preserve">Половина И.П. </t>
  </si>
  <si>
    <t xml:space="preserve">Направление подготовки  44.03.05 Педагогическое образование (с двумя профилями подготовки), 
направленность (профиль) "Экономика и профиль по выбору (Право, Обществознание, Информатика)" </t>
  </si>
  <si>
    <t>Носков А.А.</t>
  </si>
  <si>
    <t>Учебная практика/Учебная технологическая практика "Статистика"/Факультетский руководитель</t>
  </si>
  <si>
    <t>19.06-1.07</t>
  </si>
  <si>
    <t>Иванова О.Г.</t>
  </si>
  <si>
    <t>Направление подготовки  44.03.05 Педагогическое образование (с двумя профилями подготовки), 
направленность (профили) " Экономика и Обществознание"</t>
  </si>
  <si>
    <t>12.11-28.12</t>
  </si>
  <si>
    <t>Пфлюг В.П.</t>
  </si>
  <si>
    <t>30.03-26.04</t>
  </si>
  <si>
    <t>Аликина Е.Б.</t>
  </si>
  <si>
    <t>Направление подготовки  09.03.03 Прикладная информатика, 
направленность (профиль) "Управление проектами"</t>
  </si>
  <si>
    <t>Производственная практика/Производственная технологическая (проектно-технологическая) практика по модулю "Производственно-технологический"/Факультетский руководитель</t>
  </si>
  <si>
    <t>20.05-7.06</t>
  </si>
  <si>
    <t>Мишакина М.Г.</t>
  </si>
  <si>
    <t>8-17.06</t>
  </si>
  <si>
    <t xml:space="preserve">Направление подготовки 09.03.02 Информационные системы и технологии, 
направленность (профиль) "Информационные системы" </t>
  </si>
  <si>
    <t>Учебная практика/Учебная технологическая (проектно-технологическая) практика "Коммуникативный модуль"/Университетский руководитель</t>
  </si>
  <si>
    <t>Ермошина М.А.</t>
  </si>
  <si>
    <t>Кудреватых В.А.</t>
  </si>
  <si>
    <t>1-20.06</t>
  </si>
  <si>
    <t xml:space="preserve">Направление подготовки  09.03.02 Информационные системы и технологии, 
направленность (профиль) "Информационные технологии в образовании" </t>
  </si>
  <si>
    <t>НИР практика/Производственная технологическая (проектно-технологическая) практика по модулю "Проектный"/Факультетский руководитель</t>
  </si>
  <si>
    <t>13.04-03.05</t>
  </si>
  <si>
    <t>Преддипломная практика/Производственная (преддипломная) практика/Факультетский руководитель</t>
  </si>
  <si>
    <t>5-19.05</t>
  </si>
  <si>
    <t>Направление подготовки  09.03.03 Прикладная информатика, 
направленность (профиль) "Прикладная информатика"</t>
  </si>
  <si>
    <t>13-21.06</t>
  </si>
  <si>
    <t>24.05-10.07</t>
  </si>
  <si>
    <t>19.05-1.065</t>
  </si>
  <si>
    <t>Производственная практика/Производственная технологическая (проектно-технологическая) практика по модулю "Проектный"/Факультетский руководитель</t>
  </si>
  <si>
    <t>27.04-18.06</t>
  </si>
  <si>
    <t xml:space="preserve">Направление подготовки  09.04.03 Прикладная информатика,  направленность (профиль) "Управление данными и знаниями" </t>
  </si>
  <si>
    <t>M1213</t>
  </si>
  <si>
    <t>Казаринова Н.Л.</t>
  </si>
  <si>
    <t>Производственная практика/Производственная технологическая (проектно-технологическая) практика по модулю/Факультетский руководитель</t>
  </si>
  <si>
    <t>24.02-11.03</t>
  </si>
  <si>
    <t>НИР практика/Производственная Научно-исследовательская работа/Факультетский руководитель</t>
  </si>
  <si>
    <t>28.06-06.07</t>
  </si>
  <si>
    <t>Направление подготовки  44.04.01 Педагогическое образование, 
направленность (профиль) "Цифровые технологии в основном и среднем общем образовании" (oz)</t>
  </si>
  <si>
    <t>Производственная практика/Производственная технологическая (проектно-технологическая) практика по модулю "Педагогическая деятельность"/Факультетский руководитель</t>
  </si>
  <si>
    <t>MOZ1231</t>
  </si>
  <si>
    <t>1.09-12.10</t>
  </si>
  <si>
    <t>13.10-11.11</t>
  </si>
  <si>
    <t>Учебная практика/Волонтерская (общественно-полезная) практика</t>
  </si>
  <si>
    <t>Прикладная информатика, z1213</t>
  </si>
  <si>
    <t>17.10-20.10</t>
  </si>
  <si>
    <t>Учебная практика/Учебная технологическая (проектно-технологическая) практика "Коммуникативный модуль"</t>
  </si>
  <si>
    <t>21.10-08.11</t>
  </si>
  <si>
    <t>Арапова С.А., Ермошина М.А., Скорнякова А.Ю.</t>
  </si>
  <si>
    <t>Учебная практика/Учебная технологическая (проектно-технологическая) практика "Модуль учебно-исследовательской и проектной деятельности"</t>
  </si>
  <si>
    <t>09.11-12.11</t>
  </si>
  <si>
    <t>НИР/Производственная практика(научно-исследовательская работа)</t>
  </si>
  <si>
    <t>Прикладная информатика, z1253</t>
  </si>
  <si>
    <t>01.12-05.12</t>
  </si>
  <si>
    <t>06.12-14.12</t>
  </si>
  <si>
    <t>Экономика и профиль по выбору, z1211</t>
  </si>
  <si>
    <t>11.10-19.10</t>
  </si>
  <si>
    <t>Экономика и Обществознание, z1232</t>
  </si>
  <si>
    <t>10.11-18.11</t>
  </si>
  <si>
    <t>Производственная технологическая (проектно-технологическая) практика профильной направленности</t>
  </si>
  <si>
    <t>01.12-14.12, 12.01-08.02</t>
  </si>
  <si>
    <t>Рожнёва И.В.</t>
  </si>
  <si>
    <t>Экономика и Обществознание, z1242</t>
  </si>
  <si>
    <t>10.11-23.11, 12.01-20.01</t>
  </si>
  <si>
    <t>21.01-28.02</t>
  </si>
  <si>
    <t>Экономика и Информатика, z1231</t>
  </si>
  <si>
    <t>Клигман Т.И.</t>
  </si>
  <si>
    <t>Учебная практика/Учебная технологическая (проектно-технологическая) практика</t>
  </si>
  <si>
    <t>Информатика и цифровое образование, z1236</t>
  </si>
  <si>
    <t>07.11-13.12</t>
  </si>
  <si>
    <t>Учебная практика (научно-исследовательская работа(получение первичных навыков научно-исследовательской работы)) по модулю "Научно-исследовательский"</t>
  </si>
  <si>
    <t>14.12, 08.06-10.06</t>
  </si>
  <si>
    <t>Половина И.П.</t>
  </si>
  <si>
    <t>Производственная технологическая (проектно-технологическая) по модулю "Пед. деятельность"</t>
  </si>
  <si>
    <t>ЭффУпрОбрОрг, zm1223</t>
  </si>
  <si>
    <t>10.12-19.12</t>
  </si>
  <si>
    <t>Рябухин В.В.</t>
  </si>
  <si>
    <t>Производственная технологическая (проектно-технологическая) практика по модулю "Проектирование образ. и воспитательного процессов"</t>
  </si>
  <si>
    <t>ЭффУпрОбрОрг_zm1223</t>
  </si>
  <si>
    <t>20.12-28.12</t>
  </si>
  <si>
    <t>Производственная технологическая (проектно-технологическая) практика по модулю «Педагогическая деятельность»</t>
  </si>
  <si>
    <t>ЭффУпрОбрОрг_zm1233</t>
  </si>
  <si>
    <t>01.09-12.10</t>
  </si>
  <si>
    <t>13.10-10.11</t>
  </si>
  <si>
    <t>ИнфСистТехОбКорпОб_zm1226</t>
  </si>
  <si>
    <t>24.11-02.12</t>
  </si>
  <si>
    <t>03.12-12.12</t>
  </si>
  <si>
    <t>Черемных Е.Л.</t>
  </si>
  <si>
    <t>ИнфСистТехОбКорпОб_zm1236</t>
  </si>
  <si>
    <t>Учебная практика/Учебная (ознакомительная) практика по модулю "Организация деятельности психолого-педагогического направления"/Факультетский руководитель</t>
  </si>
  <si>
    <t>Психология и педагогика, ZМКП11</t>
  </si>
  <si>
    <t>14.11.2022-17.11.2022</t>
  </si>
  <si>
    <t>Баландина Л.Л.</t>
  </si>
  <si>
    <t>ПГГПУ, КПП</t>
  </si>
  <si>
    <t>Производственная (педагогическая) практика по модулю "Педагогическая деятельность"</t>
  </si>
  <si>
    <t>25.01.2023-01.02.2023</t>
  </si>
  <si>
    <t>Вяткина Л.Б.</t>
  </si>
  <si>
    <t>Производственная технологическая (проектно-технологическая) практика по модулю "Сопровождение"</t>
  </si>
  <si>
    <t>02.02.2023-11.02.2023</t>
  </si>
  <si>
    <t>Учебная практика (научно-исследовательская работа) по модулю "Научно-мировоззренческие основы  деятельности психолого-педагогического направления"</t>
  </si>
  <si>
    <t>31.03.2023-06.05.2023</t>
  </si>
  <si>
    <t>Силина Е.А.</t>
  </si>
  <si>
    <t>Учебная технологическая (проектно-технологическая) практика по модулю "Проектирование и реализация психолого-педагогических исследований"</t>
  </si>
  <si>
    <t>08.05.2023-17.05.2023</t>
  </si>
  <si>
    <t>Психология и педагогика, ZМКП21</t>
  </si>
  <si>
    <t>24.11.2022-30.12.2022</t>
  </si>
  <si>
    <t>14.03.2023-22.03.2023</t>
  </si>
  <si>
    <t>23.03.2023-31.03.2023</t>
  </si>
  <si>
    <t>13.04.2023-03.05.2023</t>
  </si>
  <si>
    <t>Производственная практика (научно-исследовательская работа)</t>
  </si>
  <si>
    <t>Психология и педагогика, ZМКП31</t>
  </si>
  <si>
    <t xml:space="preserve">Производственная (преддипломная) практика </t>
  </si>
  <si>
    <t>Математика и профиль по выбору (Информатика и цифровые образовательные технологии, Дополнительное образование, Образовательный инжиниринг), 111</t>
  </si>
  <si>
    <t>1, 2</t>
  </si>
  <si>
    <t>(03.11, 10.11, 17.11, 24.11, 1.12, 8.12, 15.12, 22.12)
(06.04, 13.04, 20.04, 27.04, 4.05, 11.05, 18.05, 25.05)</t>
  </si>
  <si>
    <t xml:space="preserve">1 1/3
1 1/3
</t>
  </si>
  <si>
    <t>Зонина Н.П.</t>
  </si>
  <si>
    <t xml:space="preserve">25.04, 02.05, 16.05,23.05,30.05, 06.06 </t>
  </si>
  <si>
    <t>14.06-17.06</t>
  </si>
  <si>
    <t>2/3</t>
  </si>
  <si>
    <t>Математика и Дополнительное образование, 122</t>
  </si>
  <si>
    <t>01.12-14.12</t>
  </si>
  <si>
    <t>13.04-26.04</t>
  </si>
  <si>
    <t>Крылатых С.И.</t>
  </si>
  <si>
    <t>20.06-28.06</t>
  </si>
  <si>
    <t>Математика и Дополнительное образование, 132</t>
  </si>
  <si>
    <t>08.05-17.05</t>
  </si>
  <si>
    <t>Петрова В.И.</t>
  </si>
  <si>
    <t>Производственная (педагогическая) практика по элективному модулю "Дополнительные траектории профессионального развития: Цифровые инструменты педагога и электронная пермская образовательная система (ЭПОС)"</t>
  </si>
  <si>
    <t>03.04-15.04</t>
  </si>
  <si>
    <t>Производственная практика (Научно-исследовательская работа)</t>
  </si>
  <si>
    <t>17.04-29.04</t>
  </si>
  <si>
    <t>ДНК им. А.А. Фридмана</t>
  </si>
  <si>
    <t>13.06-21.06</t>
  </si>
  <si>
    <t>Математика и Дополнительное образование, 142</t>
  </si>
  <si>
    <t>27.11-22.12</t>
  </si>
  <si>
    <t>Мусихина И.В.</t>
  </si>
  <si>
    <t>"Открытый университет"</t>
  </si>
  <si>
    <t>Производственная технологическая (проектно-технологическая) практика  по модулю "Методико-математический"</t>
  </si>
  <si>
    <t>14.06-22.06</t>
  </si>
  <si>
    <t>Производственная практика (Педагогическая практика в средней школе)</t>
  </si>
  <si>
    <t>Математика и Дополнительное образование, 152</t>
  </si>
  <si>
    <t>А</t>
  </si>
  <si>
    <t>09.02-24.03</t>
  </si>
  <si>
    <t>Математика и Информатика, 151</t>
  </si>
  <si>
    <t>11.02-27.03</t>
  </si>
  <si>
    <t>Инновационные процессы в образовании и науках, М113</t>
  </si>
  <si>
    <t>3 триместр</t>
  </si>
  <si>
    <t>17.05-20.05</t>
  </si>
  <si>
    <t>Магданова И.В. пг1
Краузе А.А. пг2</t>
  </si>
  <si>
    <t>22.05-25.05</t>
  </si>
  <si>
    <t>Бакланова И.И.</t>
  </si>
  <si>
    <t>2 триместр</t>
  </si>
  <si>
    <t>01.03-29.03</t>
  </si>
  <si>
    <t>Власова И.Н.пг1
Краузе А.А. пг2</t>
  </si>
  <si>
    <t>Инновационные процессы в образовании и науках, М123</t>
  </si>
  <si>
    <t>4 триместр</t>
  </si>
  <si>
    <t>01.09-07.10</t>
  </si>
  <si>
    <t>Власова И.Н.</t>
  </si>
  <si>
    <t>22.11-19.12</t>
  </si>
  <si>
    <t>Элективная производственная практика по модулю " "Математическое и естественнонаучное образование""</t>
  </si>
  <si>
    <t>5 триместр</t>
  </si>
  <si>
    <t>20.02-18.04</t>
  </si>
  <si>
    <t>Магданова И.В.
Даниленко Ю.Ю.
Тихонов А.М.
Краузе А.А.
Моряхина К.В.</t>
  </si>
  <si>
    <t>6 триместр</t>
  </si>
  <si>
    <t>27.04-27.05
В кугах на 1 день больше, но мы при проверке указывали это. Оставили почему-то так</t>
  </si>
  <si>
    <t>Управление цифровой школой, MOZ123</t>
  </si>
  <si>
    <t>01.09-19.09</t>
  </si>
  <si>
    <t>Производственная технологическая (проектно-технологическая) практика по модулю "Управленческая деятельность"</t>
  </si>
  <si>
    <t>20.09-12.10</t>
  </si>
  <si>
    <t xml:space="preserve">Волонтерская (общественно-полезная) практика	</t>
  </si>
  <si>
    <t>z111 Математика и профиль по выбору (Информатика и цифровые образовательные технологии, Дополнительное образование, Образовательный инжиниринг)</t>
  </si>
  <si>
    <t>11.04, 12.04, 18.04, 19.04.2023</t>
  </si>
  <si>
    <r>
      <rPr>
        <sz val="12"/>
        <color rgb="FF000000"/>
        <rFont val="Times New Roman"/>
        <family val="1"/>
        <charset val="204"/>
      </rPr>
      <t xml:space="preserve">11.10.2022-19.10.2022, 07.02.2023-20.02.2023, 28.03.2023-31.03.2023  </t>
    </r>
    <r>
      <rPr>
        <sz val="12"/>
        <color rgb="FFFF0000"/>
        <rFont val="Times New Roman"/>
        <family val="1"/>
        <charset val="204"/>
      </rPr>
      <t>сроки установаила самостоятельно</t>
    </r>
  </si>
  <si>
    <t>только университетский рук-ль</t>
  </si>
  <si>
    <r>
      <rPr>
        <sz val="12"/>
        <color rgb="FF000000"/>
        <rFont val="Times New Roman"/>
        <family val="1"/>
        <charset val="204"/>
      </rPr>
      <t xml:space="preserve">01.04.2023-05.04.2023 </t>
    </r>
    <r>
      <rPr>
        <sz val="12"/>
        <color rgb="FFFF0000"/>
        <rFont val="Times New Roman"/>
        <family val="1"/>
        <charset val="204"/>
      </rPr>
      <t>сроки установила самостоятельно</t>
    </r>
  </si>
  <si>
    <t>z121  "Математика и Дополнительное образование"_x000D_</t>
  </si>
  <si>
    <t>20.03.2023-01.04.2023</t>
  </si>
  <si>
    <t>14.11.2022-26.11.2022</t>
  </si>
  <si>
    <t>18.05.2023-31.05.2023</t>
  </si>
  <si>
    <t>z131  "Математика и Дополнительное образование"</t>
  </si>
  <si>
    <t>05.11.2022-09.11.2022</t>
  </si>
  <si>
    <t>10.11.2022-18.11.2022</t>
  </si>
  <si>
    <t>25.05.2023-31.05.2023</t>
  </si>
  <si>
    <t>Открытый университет</t>
  </si>
  <si>
    <t xml:space="preserve">Производственная (педагогическая) практика по модулю "Педагогический"	
</t>
  </si>
  <si>
    <t>z141 "Математика и Дополнительное образование"_x000D_</t>
  </si>
  <si>
    <t xml:space="preserve">11.01, 18.01, 25.01, 01.02, 06.02.2023-11.03.2023 </t>
  </si>
  <si>
    <t>5  1/3</t>
  </si>
  <si>
    <t>школы</t>
  </si>
  <si>
    <t>Производственная технологическая (проектно-технологическая) практика  по модулю "Педагогический"</t>
  </si>
  <si>
    <t>30.05.2023-02.06.2023</t>
  </si>
  <si>
    <t xml:space="preserve">Производственная педагогическая практика	
</t>
  </si>
  <si>
    <t>z151 "Математика и Информатика"</t>
  </si>
  <si>
    <t>18.01, 25.01, 01.03 06.02.2023-15.02.2023</t>
  </si>
  <si>
    <t>z161  "Математика и Информатика"</t>
  </si>
  <si>
    <t>01.09.2022-02.11.2022</t>
  </si>
  <si>
    <t>03.11.2022-17.11.2022</t>
  </si>
  <si>
    <t>Производственная технологическая (проектно-технологическая) практика по модулю "Математическое образование"</t>
  </si>
  <si>
    <t>zm111  "Математика и цифровые образовательные технологии"</t>
  </si>
  <si>
    <t>05.12.2022-27.12.2022</t>
  </si>
  <si>
    <t>27.03.2023-03.05.2023</t>
  </si>
  <si>
    <t>zm123 "Управление цифровой школой"_x000D_</t>
  </si>
  <si>
    <t>26.01.2023-03.02.2023</t>
  </si>
  <si>
    <t>1  1/3</t>
  </si>
  <si>
    <t>Корзнякова Ю.В.</t>
  </si>
  <si>
    <t>04.02.2023-13.02.2023</t>
  </si>
  <si>
    <t>11.03.2023-15.03.2023</t>
  </si>
  <si>
    <t>13.04.2023-29.04.2023, 18.05.2023-06.06.2023</t>
  </si>
  <si>
    <t>Производственная практика (Научно-исследовательская работа)  по модулю "Научно-исследовательская деятельность"</t>
  </si>
  <si>
    <t>zm121 "Современные технологии обучения математике и физике"</t>
  </si>
  <si>
    <t>Магданова И.В.</t>
  </si>
  <si>
    <t>30.03.2023-21.04.2023, 18.05.2023-31.05.2023</t>
  </si>
  <si>
    <t xml:space="preserve">Производственная практика по модулю "Методическая деятельность"	
</t>
  </si>
  <si>
    <t>zm131  "Современные технологии обучения математике и физике"</t>
  </si>
  <si>
    <t xml:space="preserve">Производственная (преддипломная) практика	
</t>
  </si>
  <si>
    <t>zm132 Математика в контексте дополнительного образования детей</t>
  </si>
  <si>
    <t>производственная педагогическая</t>
  </si>
  <si>
    <t>Начальное образование и Дополнительное образование (Управление внеурочной деятельностью) 451</t>
  </si>
  <si>
    <t>07.11.22-30.12.22</t>
  </si>
  <si>
    <t>Иванова Е.В.</t>
  </si>
  <si>
    <t>преддипломная</t>
  </si>
  <si>
    <t>25.04.23-04.05.23</t>
  </si>
  <si>
    <t>1 1\3</t>
  </si>
  <si>
    <t>Скрипова Ю.Ю.</t>
  </si>
  <si>
    <t>научно-исследовательская работа</t>
  </si>
  <si>
    <t>20.04.23-24.04.23</t>
  </si>
  <si>
    <t>2\3</t>
  </si>
  <si>
    <t>Шабалина О.В.</t>
  </si>
  <si>
    <t xml:space="preserve">Производственная (педагогическая) практика по модулю "Педагогический"	</t>
  </si>
  <si>
    <t>Начальное образование и Дополнительное образование (Управление внеурочной деятельностью) 441</t>
  </si>
  <si>
    <t>01.09.22-09.09.22</t>
  </si>
  <si>
    <t>09.02.23-29.03.23</t>
  </si>
  <si>
    <t>6 2\3</t>
  </si>
  <si>
    <t xml:space="preserve">Учебная практика (научно-исследовательская работа (получение первичных навыков научно-исследовательской работы)) по модулю "Научно-исследовательский"	</t>
  </si>
  <si>
    <t>03.05.23-06.05.23</t>
  </si>
  <si>
    <t>Начальное образование и Дополнительное образование (Управление внеурочной деятельностью) 431</t>
  </si>
  <si>
    <t>22.05.23-30.05.23</t>
  </si>
  <si>
    <t>Производственная технологическая (проектно-технологическая) практика  по модулю "Организация обучения и воспитания в современной начальной школе"</t>
  </si>
  <si>
    <t>апрель-май 2023 г.</t>
  </si>
  <si>
    <t>Производственная (педагогическая) практика по элективному модулю "Дополнительные траектории профессионального развития"</t>
  </si>
  <si>
    <t>01.06.23-05.06.23</t>
  </si>
  <si>
    <t>Начальное образование и Дополнительное образование (Управление внеурочной деятельностью) 421</t>
  </si>
  <si>
    <t>15.12.22-28.12.22</t>
  </si>
  <si>
    <t>29.05.23-10.06.23</t>
  </si>
  <si>
    <t>10.05.23-13.05.23</t>
  </si>
  <si>
    <t xml:space="preserve">Шабалина О.В. </t>
  </si>
  <si>
    <t>Начальное образование и профиль по выбору 411</t>
  </si>
  <si>
    <t>Учебная практика "Практикум по решению математических задач"</t>
  </si>
  <si>
    <t>Селькина Л.В.</t>
  </si>
  <si>
    <t xml:space="preserve">Учебная практика (научно-исследовательская работа (получение первичных навыков научно-исследовательской работы)) по модулю "Научно-исследовательский" </t>
  </si>
  <si>
    <t>Начальное образование,  Z421</t>
  </si>
  <si>
    <t>11.03.2023 - 15.03.2023 г.</t>
  </si>
  <si>
    <t>4 дня</t>
  </si>
  <si>
    <t>Учебная технологическая (проектно-технологическая) практика по модулю "Универсальный</t>
  </si>
  <si>
    <t>16.03.2023 - 29.03.2023 г.</t>
  </si>
  <si>
    <t>2 нед</t>
  </si>
  <si>
    <t>15.05.2023 - 28.05.2023 г.</t>
  </si>
  <si>
    <t>Начальное образование,  Z431</t>
  </si>
  <si>
    <t>17.11.2022 - 25.11.2023 г.</t>
  </si>
  <si>
    <t>1 нед и  1/3</t>
  </si>
  <si>
    <t>11.01.2023 - 11.13.2023 и 04.04.2023 - 12.04.2023 г.</t>
  </si>
  <si>
    <t>9 нед. 2/3</t>
  </si>
  <si>
    <t>13.04.2023 - 26.05.2023 г.</t>
  </si>
  <si>
    <t>Начальное образование,  Z441</t>
  </si>
  <si>
    <t xml:space="preserve">01.12.2022 - 29.12.202 2г.  </t>
  </si>
  <si>
    <t>4 нед</t>
  </si>
  <si>
    <t>28.02.2023 - 18.03.2023 г.</t>
  </si>
  <si>
    <t>2 нед и 2/3</t>
  </si>
  <si>
    <t>26.04.2023 - 29.04.2023 г.</t>
  </si>
  <si>
    <t xml:space="preserve">Производственная педагогическая практика </t>
  </si>
  <si>
    <t>Начальное образование,  Z451</t>
  </si>
  <si>
    <t>24.10.2022 - 16.11.2022 г.</t>
  </si>
  <si>
    <t>3 нед и 1/3</t>
  </si>
  <si>
    <t>13.03.2023 - 26.03.2023 г.</t>
  </si>
  <si>
    <t>44.03.02 Психолого-педагогическое образование
Направленность (профиль) "Кризисная психология и медиация в образовании"                                                                                     1113</t>
  </si>
  <si>
    <t>3.11, 10.11, 17.11, 24.11, 1.12, 8.12, 15.12, 22.12</t>
  </si>
  <si>
    <t>Учебная ознакомительная практика "Психология саморегуляции и саморазвития"</t>
  </si>
  <si>
    <t>9.10, 23.10, 6.11, 20.11</t>
  </si>
  <si>
    <r>
      <t>2/3</t>
    </r>
    <r>
      <rPr>
        <sz val="11"/>
        <color theme="0"/>
        <rFont val="Calibri"/>
        <family val="2"/>
        <charset val="204"/>
      </rPr>
      <t xml:space="preserve"> нед</t>
    </r>
  </si>
  <si>
    <t>Скорынин А.А.</t>
  </si>
  <si>
    <t xml:space="preserve">30.03, 6.04, 13.04, 20.04, 27.04, 4.05, 11.05, 18.05 </t>
  </si>
  <si>
    <t>Лоскутова Ю.Х.</t>
  </si>
  <si>
    <t>19.02, 5.03, 19.03, 2.03</t>
  </si>
  <si>
    <t>25.04, 2.05, 16.05, 23.05, 30.05, 6.06</t>
  </si>
  <si>
    <t>14.06 до 18.06</t>
  </si>
  <si>
    <t>44.03.02 Психолого-педагогическое образование
Направленность (профиль) "Психология в образовании"                                                                                     1112</t>
  </si>
  <si>
    <t>Учебная (ознакомительная) практика  "Психолого-педагогический модуль"</t>
  </si>
  <si>
    <t>8.11, 15.11, 22.11, 29.11</t>
  </si>
  <si>
    <t>13.03 до 4.04</t>
  </si>
  <si>
    <t>44.03.02 Психолого-педагогическое образование
Направленность (профиль) "Психология образования"                                                                                     1122</t>
  </si>
  <si>
    <t>6.12 до 21.12</t>
  </si>
  <si>
    <t>2</t>
  </si>
  <si>
    <t>Учебная (ознакомительная) практика по модулю "Психолого-педагогический"</t>
  </si>
  <si>
    <t>22.12 до 28.12</t>
  </si>
  <si>
    <t>Производственная (педагогическая) по модулю "Общепрофессиональный"</t>
  </si>
  <si>
    <t>6.04 до 5.05</t>
  </si>
  <si>
    <t>8.06 до13.06</t>
  </si>
  <si>
    <t>44.03.02 Психолого-педагогическое образование
Направленность (профиль) "Психология образования"                                                                                     1132</t>
  </si>
  <si>
    <t>31.10 до 16.12</t>
  </si>
  <si>
    <t>6.04 до28.04</t>
  </si>
  <si>
    <t>44.03.02 Психолого-педагогическое образование
Направленность (профиль) "Психология образования"                                                                                                                                1142</t>
  </si>
  <si>
    <t>14.11 до 24.12</t>
  </si>
  <si>
    <t>Производственная технологическая (проектно-технологическая) практика по модулю "Психолого-педагогическое сопровождение"</t>
  </si>
  <si>
    <t>17.10 до 9.11</t>
  </si>
  <si>
    <t>6.06 до 1.03</t>
  </si>
  <si>
    <t>4.03 до 15.04</t>
  </si>
  <si>
    <t>17.04 до 5.05</t>
  </si>
  <si>
    <t>Пузанкова И.Е.</t>
  </si>
  <si>
    <t>37.03.01 Психология
Направленность (профиль) "Психология" oz1121</t>
  </si>
  <si>
    <t>20.04 до 28.04</t>
  </si>
  <si>
    <t>Учебная технологическая (проектно-технологическая) практика по модулю "Общепрофессиональный"</t>
  </si>
  <si>
    <t>7.06 до 10.06</t>
  </si>
  <si>
    <t>Производственная (профессиональная) практика</t>
  </si>
  <si>
    <t>37.03.01 Психология
Направленность (профиль) "Психология" oz1131</t>
  </si>
  <si>
    <t>30.04 до 17.04</t>
  </si>
  <si>
    <t>Производственная практика по получению профессиональных умений и опыта профессиональной деятельности</t>
  </si>
  <si>
    <t>37.03.01 Психология
Направленность (профиль) "Психология" oz1141</t>
  </si>
  <si>
    <t>10.11 до 7.12</t>
  </si>
  <si>
    <t>Производственная практика, научно-исследовательская работа</t>
  </si>
  <si>
    <t>37.03.01 Психология
Направленность (профиль) "Психология" oz1151</t>
  </si>
  <si>
    <t>5.12 до 13.12</t>
  </si>
  <si>
    <t>21.04 до 29.04</t>
  </si>
  <si>
    <t>Учебная практика (научно-исследовательская работа) по модулю "Научно-мировоззренческие основы деятельности психолого-педагогического направления"</t>
  </si>
  <si>
    <t>44.04.02 Психолого-педагогическое образование
Направленность (профиль) "Психология семьи и семейное консультирование" M1113</t>
  </si>
  <si>
    <t xml:space="preserve">10.11.2022 до 18.11.2022 </t>
  </si>
  <si>
    <t>Ротманова Н.В.</t>
  </si>
  <si>
    <t>Учебная (ознакомительная) практика по модулю "Организация деятельности психолого-педагогического направления"</t>
  </si>
  <si>
    <t xml:space="preserve">5.11.2022 до 9.11.2022 </t>
  </si>
  <si>
    <r>
      <t>2/3</t>
    </r>
    <r>
      <rPr>
        <sz val="11"/>
        <color theme="0"/>
        <rFont val="Calibri"/>
        <family val="2"/>
        <charset val="204"/>
        <scheme val="minor"/>
      </rPr>
      <t xml:space="preserve"> нед</t>
    </r>
  </si>
  <si>
    <t>30.03.2023 до 7.03.2023</t>
  </si>
  <si>
    <t>Производственная (педагогическая) практика по модулю "Научно-исследовательская деятельность и образовательная среда"</t>
  </si>
  <si>
    <t>2.03.2023 до 20.03.2023</t>
  </si>
  <si>
    <t>28.05.2023 до 26.06.2023</t>
  </si>
  <si>
    <t>27.06.2023 до 15.07.2023</t>
  </si>
  <si>
    <t>Производственная технологическая (проектно-технологическая) практика по модулю "Психология семьи"</t>
  </si>
  <si>
    <t>44.04.02 Психолого-педагогическое образование
Направленность (профиль) "Психология семьи и семейное консультирование" M1123</t>
  </si>
  <si>
    <t>13.10.2022 до 30.10.2022</t>
  </si>
  <si>
    <t>26.11.2022 по 14.12.2022</t>
  </si>
  <si>
    <t>20.03 до 6.04</t>
  </si>
  <si>
    <t>2.01 до 18.03</t>
  </si>
  <si>
    <t>20.04 до 19.05</t>
  </si>
  <si>
    <t>Самбикина О.С.</t>
  </si>
  <si>
    <t>44.04.02 Психолого-педагогическое образование
Направленность (профиль) "Психология индивидуальности"                                       M1114</t>
  </si>
  <si>
    <t>Крюкова Е.А.</t>
  </si>
  <si>
    <t>g370401_11z_2020_ПсихКНеврПс ZM1138</t>
  </si>
  <si>
    <t>1,09-7-10</t>
  </si>
  <si>
    <t>8,10-24,11</t>
  </si>
  <si>
    <t>g440402_11z_2020_2021_ПсихСопрРазвИнд  ZM1131</t>
  </si>
  <si>
    <t>01,09-12,10</t>
  </si>
  <si>
    <t>13,10-10,11</t>
  </si>
  <si>
    <t>g440402_11z_2020_2021_2022_УпрКонфлМедиация ZM1135</t>
  </si>
  <si>
    <t>g440402_11z_2020_ПсихУправлОС ZM1134</t>
  </si>
  <si>
    <t>01.09-12,10</t>
  </si>
  <si>
    <t>Вихман А.А.</t>
  </si>
  <si>
    <t>g440402_11z_2020_2021_2022_УпрКонфлМедиация ZM1115</t>
  </si>
  <si>
    <t>31,10-03,11</t>
  </si>
  <si>
    <t>Хавкина А.Л.</t>
  </si>
  <si>
    <t>28,11-10,12</t>
  </si>
  <si>
    <t>12,12-29-12</t>
  </si>
  <si>
    <t>22,03-29,04</t>
  </si>
  <si>
    <t>Таллибулина М.Т.</t>
  </si>
  <si>
    <t>Учебная практика (научно-исследовательская работа (получение первичных навыков научно-исследовательской работы) по модулю "Методология исследования в психологии"</t>
  </si>
  <si>
    <t>g370401_11z_2021_ПсихКНеврПс ZM1128</t>
  </si>
  <si>
    <t>10,11-14,11</t>
  </si>
  <si>
    <t>15,11-18,11</t>
  </si>
  <si>
    <t>Обшаров К.И.</t>
  </si>
  <si>
    <t>Производственная технологическая (проектно-технологическая) практика по модулю "Социально-психологическое проектирование"</t>
  </si>
  <si>
    <t>22,02-09,03</t>
  </si>
  <si>
    <t>Производственная технологическая (проектно-технологическая) практика по модулю "Профессиональная деятельность"</t>
  </si>
  <si>
    <t>22,09-05,10</t>
  </si>
  <si>
    <t>g440402_11z_2020_2021_2022_УпрКонфлМедиация ZM1125</t>
  </si>
  <si>
    <t>19.11-02,12</t>
  </si>
  <si>
    <t>Производственная технологическая (проектно-технологическая) практика по модулю "Управление конфликтами и медиация"</t>
  </si>
  <si>
    <t>03,12-21,12</t>
  </si>
  <si>
    <t>27,02-05,04</t>
  </si>
  <si>
    <t>b440302_АБ_11z_2019_ПсиОбр Z1142</t>
  </si>
  <si>
    <t>24.02-03,05</t>
  </si>
  <si>
    <t>06,10-06,12</t>
  </si>
  <si>
    <t xml:space="preserve">Преддипломная практика </t>
  </si>
  <si>
    <t>b440302_АБ_11z_2018_ПсиОбр Z1152</t>
  </si>
  <si>
    <t>24,02-10,03</t>
  </si>
  <si>
    <t>b440302_АБ_11zs_2019_ПсиОбр ZS1142</t>
  </si>
  <si>
    <t>05,10-07,12</t>
  </si>
  <si>
    <t>24,02-12,04</t>
  </si>
  <si>
    <t>13,04-03,05</t>
  </si>
  <si>
    <t>«Физическая культура и Дополнительное образование», 311 группа</t>
  </si>
  <si>
    <t>03.11.-22.12.2022</t>
  </si>
  <si>
    <t>06.04.-25.05.2023</t>
  </si>
  <si>
    <t>25.04.-06.06.2023</t>
  </si>
  <si>
    <t>14-17.06.2023</t>
  </si>
  <si>
    <t>Зиновьева Т.А.</t>
  </si>
  <si>
    <t>????</t>
  </si>
  <si>
    <t>Учебная практика (выездная)</t>
  </si>
  <si>
    <t>03-12.07.2023</t>
  </si>
  <si>
    <t>Голяков И.П.</t>
  </si>
  <si>
    <t>УОК "Ляды"</t>
  </si>
  <si>
    <t>«Физическая культура и Дополнительное образование», 321 группа</t>
  </si>
  <si>
    <t>17-30.12.2022</t>
  </si>
  <si>
    <t>Учебная технологическая (проектно-технологическая) практика по модулю "Научно-методическое обеспечение физкультурно-спортивной деятельности"</t>
  </si>
  <si>
    <t>13.06.-01.07.2023</t>
  </si>
  <si>
    <t>Производственная (педагогическая) практика по модулю "Педагогический" по профилю "Физическая культура"</t>
  </si>
  <si>
    <t>«Физическая культура и Дополнительное образование», 331 группа</t>
  </si>
  <si>
    <t>14.11.-10.12.2022</t>
  </si>
  <si>
    <t>Полякова Т.А.</t>
  </si>
  <si>
    <t>СОШ 132, СОШ 135, СОШ 61, Лицей 3, Лицей "Дельта" , Гимназия 7, Гимназия 11, Гимназия 33, "Энергополис"</t>
  </si>
  <si>
    <t>07.02.-07.03.2023</t>
  </si>
  <si>
    <t>Кечкин Д.Д.</t>
  </si>
  <si>
    <t>17-25.04.2023</t>
  </si>
  <si>
    <t>Галиева С.Ю.</t>
  </si>
  <si>
    <t>Производственная (педагогическая) практика по элективному модулю "Дополнительные траектории профессионального развития: Основы вожатской деятельности"</t>
  </si>
  <si>
    <t>19.06.-01.07.2023</t>
  </si>
  <si>
    <t>Бусырева А.С.</t>
  </si>
  <si>
    <t>ДЗОЛ «Ребячий лагерь «Новое поколение», ЗДООЛ «Юность»,  ДОЛ «Звездный»,  СОК СП «Сосновый Бор»</t>
  </si>
  <si>
    <t>«Физическая культура и Дополнительное образование», 341 группа</t>
  </si>
  <si>
    <t>02.09.-08.10.2022</t>
  </si>
  <si>
    <r>
      <t xml:space="preserve">Учебная практика (научно-исследовательская работа (получение первичных навыков научно-исследовательской работы)) по модулю "Научно-исследовательский" </t>
    </r>
    <r>
      <rPr>
        <sz val="12"/>
        <color rgb="FFFF0000"/>
        <rFont val="Times New Roman"/>
        <family val="1"/>
        <charset val="204"/>
      </rPr>
      <t>(курсовая)</t>
    </r>
  </si>
  <si>
    <t>21-24.12.2022</t>
  </si>
  <si>
    <t>Производственная (педагогическая) практика по модулю "Педагогический" по профилю "Дополнительное образование"</t>
  </si>
  <si>
    <t>27.01.-18.02.2023</t>
  </si>
  <si>
    <t>СШОР "Орленок", Центр кондиционной подготовки, СШОР "Старт", ДЮСТШ "Нортон-Юниор"</t>
  </si>
  <si>
    <t>Производственная технологическая (проектно-технологическая) практика  по модулю "Научно-методическое обеспечение физкультурно-спортивной деятельности"</t>
  </si>
  <si>
    <t>03-25.04.2023</t>
  </si>
  <si>
    <t>Ключинская Т.Н.</t>
  </si>
  <si>
    <t>ПГГПУ, СШОР "Орленок", Центр кондиционной подготовки, СШОР "Старт", ДЮСТШ "Нортон-Юниор"</t>
  </si>
  <si>
    <t>«Физическая культура и Дополнительное образование», 351 группа</t>
  </si>
  <si>
    <t>08-16.11.2022</t>
  </si>
  <si>
    <t>17-22.05.2023</t>
  </si>
  <si>
    <t>«Лечебная физическая культура», 313 группа</t>
  </si>
  <si>
    <t>07.11.-26.12.2022</t>
  </si>
  <si>
    <t>17.04.-05.06.2023</t>
  </si>
  <si>
    <t>12-21.07.2023</t>
  </si>
  <si>
    <t>Производственная практика (педагогическая) по модулю "Педагогическая деятельность"</t>
  </si>
  <si>
    <t>«Лечебная физическая культура», 333 группа</t>
  </si>
  <si>
    <t>27.03.-22.04.2023</t>
  </si>
  <si>
    <t>Федорова Т.А.</t>
  </si>
  <si>
    <t>Общеобразовательная школа-интернат Пермского края</t>
  </si>
  <si>
    <r>
      <t xml:space="preserve">Учебная (научно-исследовательская) практика по модулю "Научно-исследовательский" </t>
    </r>
    <r>
      <rPr>
        <sz val="12"/>
        <color rgb="FFFF0000"/>
        <rFont val="Times New Roman"/>
        <family val="1"/>
        <charset val="204"/>
      </rPr>
      <t>(курсовая)</t>
    </r>
  </si>
  <si>
    <t>13-16.06.2023</t>
  </si>
  <si>
    <t>Акатова А.А.</t>
  </si>
  <si>
    <r>
      <t xml:space="preserve">Учебная (исследовательская) практика </t>
    </r>
    <r>
      <rPr>
        <sz val="12"/>
        <color rgb="FFFF0000"/>
        <rFont val="Times New Roman"/>
        <family val="1"/>
        <charset val="204"/>
      </rPr>
      <t>(курсовая)</t>
    </r>
  </si>
  <si>
    <t>«Организация туристской деятельности», 334 группа</t>
  </si>
  <si>
    <t>25-28.04.2023</t>
  </si>
  <si>
    <t>Старкова Е.В.</t>
  </si>
  <si>
    <t>Производственная (проектно-технологическая) практика по Технологическому виду деятельности</t>
  </si>
  <si>
    <t>16.05.-11.07.2023</t>
  </si>
  <si>
    <t>Кетов Г.Б.</t>
  </si>
  <si>
    <t>Туристическая компания "Биармия-Тур"</t>
  </si>
  <si>
    <t>«Физическая культура», Z311 группа</t>
  </si>
  <si>
    <t>19.04.23 - 22.04.23</t>
  </si>
  <si>
    <t>установка</t>
  </si>
  <si>
    <t>03.10.22 - 22.04.2023</t>
  </si>
  <si>
    <t>Ермошина М.А ; Клигман Т.И.; Назарова А.В.</t>
  </si>
  <si>
    <t>16.01.23 - 22.04.23</t>
  </si>
  <si>
    <t>«Физическая культура», Z321 группа</t>
  </si>
  <si>
    <t>26.05.23 - 08.06.23</t>
  </si>
  <si>
    <t>«Физическая культура», Z331 группа</t>
  </si>
  <si>
    <t>09.06.23 - 19.06.23</t>
  </si>
  <si>
    <t>29.10.22 - 26.11.22</t>
  </si>
  <si>
    <t>06.02.23 - 25.03.23</t>
  </si>
  <si>
    <t>05.06.23 - 08.06.23</t>
  </si>
  <si>
    <t>Производственная технологическая (проектно-технологическая) практика по модулю "Научно-методическое обеспечение физкультурно-спортивной деятельности"</t>
  </si>
  <si>
    <t>«Физическая культура», Z341 группа</t>
  </si>
  <si>
    <t>10.10.22 - 28.10.22</t>
  </si>
  <si>
    <t>17.04.23 - 27.04.23</t>
  </si>
  <si>
    <t>19.01.23 - 07.03.23</t>
  </si>
  <si>
    <t>11.04.23 - 14.04.23</t>
  </si>
  <si>
    <t>Руковдители</t>
  </si>
  <si>
    <t>«Физическая культура», Z351 группа</t>
  </si>
  <si>
    <t>23.09.22 - 25.10.22</t>
  </si>
  <si>
    <t>02.02.23; 17.04.23 - 19.04.23</t>
  </si>
  <si>
    <t>«Физическая культура», Zs325 группа</t>
  </si>
  <si>
    <t>18.05.23 - 09.06.23</t>
  </si>
  <si>
    <t>ПГПУ</t>
  </si>
  <si>
    <r>
      <t xml:space="preserve">Учебная практика (научно-исследовательская работа (получение первичных навыков научно-исследовательской работы)) по модулю "Научно-исследовательская и проектная деятельность" </t>
    </r>
    <r>
      <rPr>
        <sz val="12"/>
        <color rgb="FFFF0000"/>
        <rFont val="Times New Roman"/>
        <family val="1"/>
        <charset val="204"/>
      </rPr>
      <t>(курсовая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работа)</t>
    </r>
  </si>
  <si>
    <t>06.02.23 - 09.02.23</t>
  </si>
  <si>
    <t>«Физическая культура», Zs335 группа</t>
  </si>
  <si>
    <t>25.1022 - 02.11.22</t>
  </si>
  <si>
    <t>03.11.22 - 22.11.22</t>
  </si>
  <si>
    <t>01.03.23 - 17.04.23</t>
  </si>
  <si>
    <t>15.06.23 - 28.06.23</t>
  </si>
  <si>
    <t>Бузырева А.С.</t>
  </si>
  <si>
    <r>
      <t xml:space="preserve">Учебная практика (научно-исследовательская работа (получение первичных навыков научно-исследовательской работы)) по модулю  "Научно-исследовательская и проектная деятельность" </t>
    </r>
    <r>
      <rPr>
        <sz val="12"/>
        <color rgb="FFFF0000"/>
        <rFont val="Times New Roman"/>
        <family val="1"/>
        <charset val="204"/>
      </rPr>
      <t>(курсовая работа)</t>
    </r>
  </si>
  <si>
    <t>05.06.23 - 14.06.23</t>
  </si>
  <si>
    <t>«Физическая культура», Zs345 группа</t>
  </si>
  <si>
    <t>06.10.22 - 12.12.22</t>
  </si>
  <si>
    <t>Клюинская Т.Н.</t>
  </si>
  <si>
    <t>02.03.23 - 18.04.23</t>
  </si>
  <si>
    <t>49.03.02</t>
  </si>
  <si>
    <t>"Адаптивный спорт и лечебная физическая культура", Z323</t>
  </si>
  <si>
    <t>29.05.23 - 10.06.23</t>
  </si>
  <si>
    <t xml:space="preserve">Краузе А.А. </t>
  </si>
  <si>
    <t>Учебная (ознакомительная) практика профильной направленности</t>
  </si>
  <si>
    <t>"Адаптивный спорт", Z333</t>
  </si>
  <si>
    <t>27.10.22 - 24.11.22</t>
  </si>
  <si>
    <t>Абызова Т.В.</t>
  </si>
  <si>
    <t>КГБУ Спортивно-адаптивная школа Паралимпийского резерва</t>
  </si>
  <si>
    <t>Учебная (педагогическая) практика по модулю "Общепрофессиональный"</t>
  </si>
  <si>
    <t>14.03.23 - 22.03.23</t>
  </si>
  <si>
    <t>КГБУ Спортивно-адаптивная школа Паралимпийского резерва, ПГГПУ</t>
  </si>
  <si>
    <r>
      <t xml:space="preserve">Учебная (научно-исследовательская) практика по модулю "Научно-исследовательский" </t>
    </r>
    <r>
      <rPr>
        <sz val="12"/>
        <color rgb="FFFF0000"/>
        <rFont val="Times New Roman"/>
        <family val="1"/>
        <charset val="204"/>
      </rPr>
      <t>(курсовая работа)</t>
    </r>
  </si>
  <si>
    <t xml:space="preserve">    18.10.22 - 21.06.23</t>
  </si>
  <si>
    <t>"Лечебная физическая культура", Z347</t>
  </si>
  <si>
    <t>17.11.22 - 14.12.22</t>
  </si>
  <si>
    <t>24.04.23 - 29.04.23</t>
  </si>
  <si>
    <t>Производственная практика (реабилитационная)</t>
  </si>
  <si>
    <t>"Лечебная физическая культура", Z357</t>
  </si>
  <si>
    <t>27.09.22 - 24.10.22</t>
  </si>
  <si>
    <t>МСЧ № 11 имени С. Н. Гринберга;  МСЧ № 4; МСЧ №3; ДОМ-ИНТЕРНАТ ДЛЯ ВЕТЕРАНОВ ТРУДА; Пермский краевой клинический госпиталь для ветеранов войн</t>
  </si>
  <si>
    <t>08.02.23 - 11.02.23</t>
  </si>
  <si>
    <t>17.04.23 - 20.04.23</t>
  </si>
  <si>
    <t>43.03.02</t>
  </si>
  <si>
    <t>"Организация туристской деятельности", Z314</t>
  </si>
  <si>
    <t>03.10.22 - 20.04.23</t>
  </si>
  <si>
    <t>16.01.23 - 15.04.23</t>
  </si>
  <si>
    <t>21.04.23 - 25.04.23</t>
  </si>
  <si>
    <t>Учебная (ознакомительная) практика</t>
  </si>
  <si>
    <t>"Организация туристской деятельности", Z324</t>
  </si>
  <si>
    <t>30.01.23 - 11.02.23</t>
  </si>
  <si>
    <t>Учебная практика по модулю "Универсальный"</t>
  </si>
  <si>
    <t>"Организация туристской деятельности", Z334</t>
  </si>
  <si>
    <t>16.01.23 - 28.01.23</t>
  </si>
  <si>
    <t>Максимова О.А.</t>
  </si>
  <si>
    <t>10.04.23 - 13.04.23</t>
  </si>
  <si>
    <t>Производственная практика по Сервисному виду деятельности</t>
  </si>
  <si>
    <t>18.04.23 - 13.05.23</t>
  </si>
  <si>
    <t>Производственная (проектно-технологическая) практика по модулю "Технологическая деятельность"</t>
  </si>
  <si>
    <t>"Технология и организация спортивно-оздоровительных услуг", Z344</t>
  </si>
  <si>
    <t>07.02.23 - 17.03.23</t>
  </si>
  <si>
    <r>
      <t>Учебная (исследовательская) практика по модулю "Научно-исследовательский"</t>
    </r>
    <r>
      <rPr>
        <sz val="12"/>
        <color rgb="FFFF0000"/>
        <rFont val="Times New Roman"/>
        <family val="1"/>
        <charset val="204"/>
      </rPr>
      <t xml:space="preserve"> (курсовая работа)</t>
    </r>
  </si>
  <si>
    <t>"Технология и организация спортивно-оздоровительных услуг", Z354</t>
  </si>
  <si>
    <t>11.03.23 - 08.04.23</t>
  </si>
  <si>
    <t>44.04.01</t>
  </si>
  <si>
    <t>"Современные педагогические технологии в физической культуре", ZM311</t>
  </si>
  <si>
    <t>1</t>
  </si>
  <si>
    <t>13.03.23 - 08.04.23</t>
  </si>
  <si>
    <t>Сош 136, Гимназия 33, Гимназия 11, СШОР "Орленок", ДО "ДСДЮ"Прикамья"</t>
  </si>
  <si>
    <r>
      <t xml:space="preserve">Учебная практика (научно-исследовательская работа) по модулю "Методология исследования в образовании" </t>
    </r>
    <r>
      <rPr>
        <sz val="12"/>
        <color rgb="FFFF0000"/>
        <rFont val="Times New Roman"/>
        <family val="1"/>
        <charset val="204"/>
      </rPr>
      <t>(курсовая работа</t>
    </r>
    <r>
      <rPr>
        <sz val="12"/>
        <color theme="1"/>
        <rFont val="Times New Roman"/>
        <family val="1"/>
        <charset val="204"/>
      </rPr>
      <t>)</t>
    </r>
  </si>
  <si>
    <t>15.06.23 - 26.06.23</t>
  </si>
  <si>
    <t>"Современные педагогические технологии в физической культуре", ZM321</t>
  </si>
  <si>
    <t xml:space="preserve">09.06.23 - 14.06.23 </t>
  </si>
  <si>
    <t>24.10.22 - 01.11.2022</t>
  </si>
  <si>
    <t>"Современные педагогические технологии в физической культуре", ZM322</t>
  </si>
  <si>
    <t>20.02.23 - 01.03.23</t>
  </si>
  <si>
    <t>Тихонов А.М.</t>
  </si>
  <si>
    <r>
      <t xml:space="preserve">Учебная практика (научно-исследовательская работа) по модулю "Методология исследования в образовании" </t>
    </r>
    <r>
      <rPr>
        <sz val="9"/>
        <color rgb="FFFF0000"/>
        <rFont val="Tahoma"/>
        <family val="2"/>
        <charset val="204"/>
      </rPr>
      <t>(курсовая работа)</t>
    </r>
  </si>
  <si>
    <t>03.02.23 - 06.06.23</t>
  </si>
  <si>
    <t>"Современные педагогические технологии в физической культуре", ZM331</t>
  </si>
  <si>
    <t>01.09.22 - 12.10.22</t>
  </si>
  <si>
    <t>6</t>
  </si>
  <si>
    <t>13.10.22 - 10.11.22</t>
  </si>
  <si>
    <t>"Оздоровительно-реабилитационная физическая культура", ZM312</t>
  </si>
  <si>
    <t>"Оздоровительно-реабилитационная физическая культура", ZM322</t>
  </si>
  <si>
    <t>?</t>
  </si>
  <si>
    <t>3</t>
  </si>
  <si>
    <t>"Оздоровительно-реабилитационная физическая культура", ZM332</t>
  </si>
  <si>
    <t>49.04.02</t>
  </si>
  <si>
    <t>Учебная ознакомительная практика</t>
  </si>
  <si>
    <t>"Физкультьурные технологии управления здоровьем и долголетием ", ZM313</t>
  </si>
  <si>
    <t>13.03.23 - 03.04.23</t>
  </si>
  <si>
    <t xml:space="preserve"> Центр комплексной реабилитации  инвалидов, ДОМ-ИНТЕРНАТ ДЛЯ ВЕТЕРАНОВ ТРУДА; Пермский краевой клинический госпиталь для ветеранов войн; МСЧ 4</t>
  </si>
  <si>
    <t>Производственная научно-педагогическая практика</t>
  </si>
  <si>
    <t>06.06.23 - 23.06.23</t>
  </si>
  <si>
    <t>2  2/3</t>
  </si>
  <si>
    <r>
      <t xml:space="preserve">Учебная практика, научно-исследовательская работа (получение первичных навыков научно-исследовательской работы) </t>
    </r>
    <r>
      <rPr>
        <sz val="12"/>
        <color rgb="FFFF0000"/>
        <rFont val="Times New Roman"/>
        <family val="1"/>
        <charset val="204"/>
      </rPr>
      <t>(курсовая работа)</t>
    </r>
  </si>
  <si>
    <t>24.06.23 - 03.07.23</t>
  </si>
  <si>
    <t>Учебная практика (научно-исследовательская работа (получение первичных навыков научно-исследовательской работы)) по модулю "Научно-исследовательская и проектная деятельность" (курсовая работа)</t>
  </si>
  <si>
    <t>Учебная практика (научно-исследовательская работа (получение первичных навыков научно-исследовательской работы)) по модулю  "Научно-исследовательская и проектная деятельность" (курсовая работа)</t>
  </si>
  <si>
    <t>Учебная /Учебная технологическая (проектно-технологическая) практика "Коммуникативно-цифровой модуль"</t>
  </si>
  <si>
    <t>44.03.05 Русский язык и Литература, 211</t>
  </si>
  <si>
    <t xml:space="preserve">31.10.2022 по 24.12.2022 (1 раз в неделю) </t>
  </si>
  <si>
    <t xml:space="preserve">Ермошина М.А. , Мазурова Е.В. </t>
  </si>
  <si>
    <t>44.03.05 Русский язык и Родной язык литература, 216</t>
  </si>
  <si>
    <t>1 1/3</t>
  </si>
  <si>
    <t xml:space="preserve">Ермошина М.А. , Бакланова И.И.  </t>
  </si>
  <si>
    <t xml:space="preserve">Учебная /Учебная технологическая (проектно-технологическая) практика профильной направленности </t>
  </si>
  <si>
    <t>19.06.2023 по 1.07.2023</t>
  </si>
  <si>
    <t xml:space="preserve">Рябова М.В. </t>
  </si>
  <si>
    <t>Учебная / Учебная технологическая (проектно-технологическая) практика "Коммуникативно-цифровой модуль"</t>
  </si>
  <si>
    <t>3.04.2023 по 27.05.2023 (1 раз в неделю по четвергам)</t>
  </si>
  <si>
    <t>Тенишева Э.А</t>
  </si>
  <si>
    <t>Учебная/ Волонтерская (общественно-полезная) практика</t>
  </si>
  <si>
    <t>14.06.2023 по 17.06.2023</t>
  </si>
  <si>
    <t xml:space="preserve">Даниленко Ю.Ю. </t>
  </si>
  <si>
    <t xml:space="preserve"> 24.04.2023 по 10.06.2023 (1 раз в неделю вторник)</t>
  </si>
  <si>
    <t>21.06.2023 по 24.06.2023</t>
  </si>
  <si>
    <t xml:space="preserve">Трубинова Н.А. </t>
  </si>
  <si>
    <t>Учебная/ Учебная технологическая (проектно-технологическая) практика "Модуль учебно-исследовательской и проектной деятельности"</t>
  </si>
  <si>
    <t xml:space="preserve">Соловьева С.И. </t>
  </si>
  <si>
    <t xml:space="preserve">Учебная /Учебная практика (культурно-просветительская и фольклорная) </t>
  </si>
  <si>
    <t>26.06.2023 по 8.07.2023</t>
  </si>
  <si>
    <t>Учебная/ Учебная / Учебная технологическая (проектно-технологическая) практика "Коммуникативно-цифровой модуль"</t>
  </si>
  <si>
    <t>3.04.2022 по 27.05.2022 (1 раз в неделю по четвергам)</t>
  </si>
  <si>
    <t xml:space="preserve">Смердова Е.А </t>
  </si>
  <si>
    <t>Учебная/ Учебная технологическая (проектно-технологическая) практика по модулю "Универсальный"</t>
  </si>
  <si>
    <t>44.03.05 Русский язык и Литература, 221</t>
  </si>
  <si>
    <t>15.12.2022 по 28.12.2022</t>
  </si>
  <si>
    <t>НИР практика / Учебная практика (научно-исследовательская работа (получение первичных навыков научно-исследовательской работы)) по модулю "Научно-исследовательский"</t>
  </si>
  <si>
    <t>4.05.2023 по 8.05.2023</t>
  </si>
  <si>
    <t xml:space="preserve">Воловинская М.В. </t>
  </si>
  <si>
    <t>Подюков И.А.</t>
  </si>
  <si>
    <t>Пермский край</t>
  </si>
  <si>
    <t>44.03.05 Родной язык литература и Профиль по выбору, 226</t>
  </si>
  <si>
    <t>8.06.2023 по 13.06.2023</t>
  </si>
  <si>
    <t xml:space="preserve">Матвеева Е.М. </t>
  </si>
  <si>
    <t>Учебная /Учебная технологическая (проектно-технологическая) профильная практика</t>
  </si>
  <si>
    <t>14.06.2023 по 27.06.2023</t>
  </si>
  <si>
    <t>Школы Коми-Пермяцкого округа</t>
  </si>
  <si>
    <t>44.03.05 Русский язык и Литература, 231</t>
  </si>
  <si>
    <t>21.11.2022 по 3.12.2022</t>
  </si>
  <si>
    <t xml:space="preserve">Макурина Н.А. </t>
  </si>
  <si>
    <t>Учебная практика / Учебная  (ознакомительная) практика по модулю "Общепрофессиональный"</t>
  </si>
  <si>
    <t>15.05.2023 по 23.05.2023</t>
  </si>
  <si>
    <t>Производственная практика / Производственная (педагогическая) практика по модулю "Педагогический"</t>
  </si>
  <si>
    <t>10.04.2023 по 5.05.2023</t>
  </si>
  <si>
    <t xml:space="preserve">Общеобразовательные учреждения Перми и Пермского края </t>
  </si>
  <si>
    <t>10.05.2023 по 13.05.2023</t>
  </si>
  <si>
    <t xml:space="preserve">Гладких Ю.Г. </t>
  </si>
  <si>
    <t xml:space="preserve">Производственная /Производственная технологическая (проектно-технологическая) практика профильной направленности </t>
  </si>
  <si>
    <t xml:space="preserve"> с 29.05.2023 по 10.06.2023</t>
  </si>
  <si>
    <t>Производственная /Производственная технологическая (проектно-технологическая) практика по элективному млдул. "Дополнительные траектории профессионального развития"</t>
  </si>
  <si>
    <t>3.04.2023 по 15.04.2023</t>
  </si>
  <si>
    <t>44.03.05 Родной язык литература и Русский язык, 236</t>
  </si>
  <si>
    <t>12.05.2023 по 20.05.2023</t>
  </si>
  <si>
    <t>17.04.2023 по 5.05. 2023</t>
  </si>
  <si>
    <t>22.05.2023 по 25.05.2023</t>
  </si>
  <si>
    <t>Производственная /Производственная проектная (диалектологическая) практика</t>
  </si>
  <si>
    <t>24.06.2023 по 12.07.2023</t>
  </si>
  <si>
    <t xml:space="preserve">Лобанова А.С. </t>
  </si>
  <si>
    <t>Населенные пункты Коми-Пермяцкого окрута</t>
  </si>
  <si>
    <t>Производственная практика / Производственная (проектная) практика</t>
  </si>
  <si>
    <t>44.03.05 Родной язык литература и Русский язык, 246</t>
  </si>
  <si>
    <t>22.11.2022 по 14.12.2022</t>
  </si>
  <si>
    <t>44.03.05 Русский язык и Литература, 241</t>
  </si>
  <si>
    <t>7.02.2023 по 27.03.2023</t>
  </si>
  <si>
    <t xml:space="preserve">Бакланова И.И. </t>
  </si>
  <si>
    <t xml:space="preserve">Производственная практика /Производственная технологическая (проектно-технологическая) практика профильной направленности </t>
  </si>
  <si>
    <t>11.05.2023 по 17.06.2023</t>
  </si>
  <si>
    <t>16.02.2023 по 29.03.2023</t>
  </si>
  <si>
    <t>27.04.2023 по 3.05.2023</t>
  </si>
  <si>
    <t xml:space="preserve">Производственная практика /Производственная педагогическая практика </t>
  </si>
  <si>
    <t>44.03.05 Русский язык и Литература, 251</t>
  </si>
  <si>
    <t>12.09.2022 по 22.10.2022</t>
  </si>
  <si>
    <t xml:space="preserve">Лебедева М.А. </t>
  </si>
  <si>
    <t>44.03.05 Родной язык литература и Русский язык, 256</t>
  </si>
  <si>
    <t>3.11.2022 по 21.12.2022</t>
  </si>
  <si>
    <t xml:space="preserve">НИР практика / Научно-исследовательская работа </t>
  </si>
  <si>
    <t>17.04.2023 по 20.04 2023</t>
  </si>
  <si>
    <t xml:space="preserve">Преддипломная практика /Преддипломная практика </t>
  </si>
  <si>
    <t>24.04.2023 по 3.05.2023</t>
  </si>
  <si>
    <t>26.04.2023 по 29.04.2023</t>
  </si>
  <si>
    <t>ЗАОЧНОЕ ОТДЕЛЕНИЕ</t>
  </si>
  <si>
    <t>44.03.05 Русский язык и литература, Z211</t>
  </si>
  <si>
    <t>10 октября - 19 октября / 7 февраля - 20 февраля</t>
  </si>
  <si>
    <t xml:space="preserve"> доц. Скорнякова А.Ю. / доц. Ермошина М.А./ доц. Тенишева Э.А.</t>
  </si>
  <si>
    <t>7 февраля - 20 февраля</t>
  </si>
  <si>
    <t>доц. Краузе А.А.</t>
  </si>
  <si>
    <t>28 марта - 19 апреля</t>
  </si>
  <si>
    <t>доц. Подавылова И.А.</t>
  </si>
  <si>
    <t>Учебная практика/Учебная технологическая (проектно-технологическая) практика профильной направленности</t>
  </si>
  <si>
    <t>НИР практика/Учебная практика (научно-исследовательская работа (получение первичных навыков научно-исследовательской работы)) по модулю "Научно-исследовательский"</t>
  </si>
  <si>
    <t>44.03.05 Русский язык и литература, Z221</t>
  </si>
  <si>
    <t>11 марта - 15 марта</t>
  </si>
  <si>
    <t>16 марта - 19 апреля</t>
  </si>
  <si>
    <t>проф. Подюков И.А.</t>
  </si>
  <si>
    <t>Производственная практика/Производственная (педагогическая) практика по модулю "Основы вожатской деятельности"</t>
  </si>
  <si>
    <t>25 мая - 31 мая</t>
  </si>
  <si>
    <t>доц. Гаврилова Т.П.</t>
  </si>
  <si>
    <t>Учебная практика/Учебная технологическая (проектно-технологическая) практика по модулю "Универсальный"</t>
  </si>
  <si>
    <t>Учебная практика/Учебная (ознакомительная) практика по модулю "Общепрофессиональный"</t>
  </si>
  <si>
    <t>44.03.05 Русский язык и литература, Z231</t>
  </si>
  <si>
    <t xml:space="preserve">10 ноября - 18 ноября </t>
  </si>
  <si>
    <t>доц. Петрова В.И.</t>
  </si>
  <si>
    <t xml:space="preserve">19 ноября - 23 ноября </t>
  </si>
  <si>
    <t>доц. Гладких Ю.Г. / доц. Подавылова И.А.</t>
  </si>
  <si>
    <t>Производственная практика/Производственная технологическая (проектно-технологическая) практика профильной направленности</t>
  </si>
  <si>
    <t>22 мая - 7 июня</t>
  </si>
  <si>
    <t>доц. Иванова С.С.</t>
  </si>
  <si>
    <t>44.03.05 Русский язык и литература, Z241</t>
  </si>
  <si>
    <t>17 ноября - 23 декабря</t>
  </si>
  <si>
    <t>Производственная практика/Производственная (педагогическая) практика по модулю "Педагогический"</t>
  </si>
  <si>
    <t>14 марта - 5 апреля</t>
  </si>
  <si>
    <t>6 марта - 10 марта</t>
  </si>
  <si>
    <t>Производственная практика/Производственная педагогическая практика</t>
  </si>
  <si>
    <t>44.03.05 Русский язык и литература, Z251</t>
  </si>
  <si>
    <t>13 октября - 21 октября</t>
  </si>
  <si>
    <t>доц. Лебедева М.А.</t>
  </si>
  <si>
    <t>44.03.05 Русский язык и литература, Z261</t>
  </si>
  <si>
    <t xml:space="preserve">доц. Гладких Ю.Г. </t>
  </si>
  <si>
    <t>НИР практика/Научно-исследовательская работа</t>
  </si>
  <si>
    <t>1 сентября - 13 октября</t>
  </si>
  <si>
    <t>Производственная практика/Производственная технологическая (проектно-технологическая) практика по модулю "Педагогическая деятельность"</t>
  </si>
  <si>
    <t>44.04.01 Филология: научные и образовательные стратегии, ZM211</t>
  </si>
  <si>
    <t>28 февраля - 22 марта</t>
  </si>
  <si>
    <t>доц. Медведева Н.В.</t>
  </si>
  <si>
    <t>НИР практика/Учебная практика (научно-исследовательская работа) по модулю "Методология исследования в образовании"</t>
  </si>
  <si>
    <t>6 апреля - 15 мая</t>
  </si>
  <si>
    <t>проф. Рябухина Е.А. / проф. Подюков И.А.</t>
  </si>
  <si>
    <t>44.04.01, Научные и образовательные стратегии работы с текстом ZM222</t>
  </si>
  <si>
    <t>23 марта - 28 апреля</t>
  </si>
  <si>
    <t>проф. Ребель Г.М.</t>
  </si>
  <si>
    <t>Учебная практика/Учебная технологическая (проектно-технологическая) практика по модулю "Профессиональная коммуникация"</t>
  </si>
  <si>
    <t>Учебная практика/Учебная технологическая (проектно-технологическая) практика по модулю "Проектирование образовательного и воспитательного процессов"</t>
  </si>
  <si>
    <t>Преддипломная практика/Производственная (преддипломная) практика</t>
  </si>
  <si>
    <t>44.04.01, Научные и образовательные стратегии работы с текстом ZM232</t>
  </si>
  <si>
    <t>1 сентября - 12 октября</t>
  </si>
  <si>
    <t>44.04.01,  Методологические и научно-методические основы преподавания филологических дисциплин ZM221</t>
  </si>
  <si>
    <t>25 февраля - 1 марта</t>
  </si>
  <si>
    <t>доц. Гладких Ю.Г.</t>
  </si>
  <si>
    <t>12 ноября - 30 ноября</t>
  </si>
  <si>
    <t>проф. Рябухина Е.А.</t>
  </si>
  <si>
    <t>44.04.01,  Методологические и научно-методические основы преподавания филологических дисциплин ZM231</t>
  </si>
  <si>
    <t>Учебная практика (научно-исследовательская работа (получение первичных навыков научно-исследовательской работы)</t>
  </si>
  <si>
    <t>МИ 1622</t>
  </si>
  <si>
    <t>8-14.12.2022</t>
  </si>
  <si>
    <t>одна</t>
  </si>
  <si>
    <t>Тройчун К.А.</t>
  </si>
  <si>
    <t>ПГГПУ, Кафедра педагогики и психологии</t>
  </si>
  <si>
    <t>Учебная технологическая (проектно-технологическая) практика по модулю "Дисциплины предметной подготовки"</t>
  </si>
  <si>
    <t>15-28.12.2022</t>
  </si>
  <si>
    <t>16.02-25.03.2023</t>
  </si>
  <si>
    <t>Учебная технологическая (проектно-технологическая) практика по модулю "Элективные курсы профильной подготовки"</t>
  </si>
  <si>
    <t>27.03-27.04.2023</t>
  </si>
  <si>
    <t>29.06.2023-5.07.23</t>
  </si>
  <si>
    <t>РКИ 1631</t>
  </si>
  <si>
    <t>3-19.11.2022</t>
  </si>
  <si>
    <t>Вертьянова А.А.</t>
  </si>
  <si>
    <t>ПГГПУ, Кафедра методики преподавания иностранных языков</t>
  </si>
  <si>
    <t>24.11.202-2.12.2022</t>
  </si>
  <si>
    <t>15.02.-15.04.2023</t>
  </si>
  <si>
    <t>16.04.-29.04.2023</t>
  </si>
  <si>
    <t>МИ 1632</t>
  </si>
  <si>
    <t>19.12.2022-7.01.2023</t>
  </si>
  <si>
    <t>9.01-18.01.2023</t>
  </si>
  <si>
    <t>16.02-7.03.2023</t>
  </si>
  <si>
    <t>9.03-27.03.2023</t>
  </si>
  <si>
    <t>Учебная практика (научно-исследовательская работа) по модулю "Методология исследования в образовании" п\г 1</t>
  </si>
  <si>
    <t>МежБак М1611</t>
  </si>
  <si>
    <t>17.11-30.11.2022</t>
  </si>
  <si>
    <t xml:space="preserve"> Учебная практика (научно-исследовательская работа) по модулю "Методология исследования в образовании"п\г 2</t>
  </si>
  <si>
    <t>23.03-31.03.2023</t>
  </si>
  <si>
    <t>Учебная технологическая (проектно-технологическая) практика по модулю "Профессиональная коммуникация" п\г 1</t>
  </si>
  <si>
    <t>Учебная технологическая (проектно-технологическая) практика по модулю "Профессиональная коммуникация" п\г 2</t>
  </si>
  <si>
    <t>МежБак М1621</t>
  </si>
  <si>
    <t>21.09.-1.10.2022</t>
  </si>
  <si>
    <t>3.10-5.11.2022</t>
  </si>
  <si>
    <t>16.02-6.03.2023</t>
  </si>
  <si>
    <t>23.03-10.04.2023</t>
  </si>
  <si>
    <t>6.05-3.06.2023</t>
  </si>
  <si>
    <t>МИ М1622</t>
  </si>
  <si>
    <t>Колмогорова Д.М.</t>
  </si>
  <si>
    <t>29.09.-29.10.2022</t>
  </si>
  <si>
    <t>31.10-5.11.2022</t>
  </si>
  <si>
    <t>15.02.-14.03.2023</t>
  </si>
  <si>
    <t>15.05.-13.06.2023</t>
  </si>
  <si>
    <t>"Инновационные процессы в образовании и науках", группа М1613</t>
  </si>
  <si>
    <t>Учебная практика/Учебная практика (научно-исследовательская работа (получение первичных навыков научно-исследовательской работы) по модулю "Методология исследования в образовании"</t>
  </si>
  <si>
    <t>01.03.2023-29.03.2023</t>
  </si>
  <si>
    <t>Учебная практика/Учебная (ознакомительная) практика по модулю "Организация деятельности психолого-педагогического направления"</t>
  </si>
  <si>
    <t>"Психология индивидуальности", группа М1614</t>
  </si>
  <si>
    <t>05.10.2022-09.11.2022</t>
  </si>
  <si>
    <t>НИР практика/Учебная практика (научно-исследовательская работа) по модулю "Научно-мировоззренческие основы деятельности психолого-педагогического направления"</t>
  </si>
  <si>
    <t>Производственная практика/Производственная (педагогическая) практика по модулю "Организация эмпирических исследований в образовании"</t>
  </si>
  <si>
    <t>02.02.2023-21.03.2023</t>
  </si>
  <si>
    <t>30.03.2023-07.04.2023</t>
  </si>
  <si>
    <t>Производственная практика/Учебная технологическая (проектно-технологическая) практика по модулю "Проектирование и реализация психолого-педагогических исследований"</t>
  </si>
  <si>
    <t>30.05.2023-27.06.2023</t>
  </si>
  <si>
    <t>28.06.2023-16.07.2023</t>
  </si>
  <si>
    <t>"Психология и педагогика", группа ZM1621</t>
  </si>
  <si>
    <t>Производственная практика/Производственная технологическая (проектно-технологическая) практика по модулю "Сопровождение"</t>
  </si>
  <si>
    <t>14.03.2023-21.03.2023</t>
  </si>
  <si>
    <t>Производственная практика/Производственная (педагогическая) практика по модулю "Педагогическая деятельность"</t>
  </si>
  <si>
    <t>22.03.2023-31.03.2023</t>
  </si>
  <si>
    <t>НИР практика/Учебная технологическая (проектно-технологическая) практика по модулю "Проектирование и реализация психолого-педагогических исследований"</t>
  </si>
  <si>
    <t>11.04.2023-30.04.2023</t>
  </si>
  <si>
    <t>"Инновационные процессы в образовании и науках", группа М1623</t>
  </si>
  <si>
    <t>01.09.2022-07.10.2022</t>
  </si>
  <si>
    <t>Производственная практика/Производственная технологическая (проектно-технологическая) практика по модулю "Проектирование образовательного и воспитательного процессов"</t>
  </si>
  <si>
    <t>22.11.2022-19.12.2022</t>
  </si>
  <si>
    <t>Производственная практика/Элективная производственная практика по модулю "Педагогическое образование"</t>
  </si>
  <si>
    <t>20.02.2023-18.04.2023</t>
  </si>
  <si>
    <t>27.04.2023-28.05.2023</t>
  </si>
  <si>
    <t>"Инновационные процессы в образовании и педагогической науке", группа ОZMКП32</t>
  </si>
  <si>
    <t xml:space="preserve">44.03.05 «Педагогическое образование» (с двумя профилями подготовки), профили «История и Открытый профиль», 911 группа </t>
  </si>
  <si>
    <t>03.10.2022-22.12.2022*</t>
  </si>
  <si>
    <t>1 и 1/3</t>
  </si>
  <si>
    <t>Ф:Ермошина М.А.</t>
  </si>
  <si>
    <t xml:space="preserve">06.04.2023-
25.05.2023*
</t>
  </si>
  <si>
    <t>Ф:Некрасова И.Н.</t>
  </si>
  <si>
    <t>Учебная технологическая (проектно-технологическая) практика "Модуль учебно-исследовательской и проектной деятельности"/Университетский руководитель</t>
  </si>
  <si>
    <t>25.04.2023-06.05.2023*</t>
  </si>
  <si>
    <t>Ф: Соловьева С.И.</t>
  </si>
  <si>
    <t>Волонтерская (общественно-полезная) практика/Факультетский руководитель</t>
  </si>
  <si>
    <t xml:space="preserve">14.06.2023-
17.06.2023
</t>
  </si>
  <si>
    <t>Ф: Полякова О.В.</t>
  </si>
  <si>
    <t>Учебная практика (проектно-технологическая) археологическая практика</t>
  </si>
  <si>
    <t xml:space="preserve">27.06.2023-
17.07.2023
</t>
  </si>
  <si>
    <t>Объекты культурно-исторического (археологического) наследия Пермского края</t>
  </si>
  <si>
    <t>Учебная технологическая (проектно-технологическая) профильная практика, архивная</t>
  </si>
  <si>
    <t xml:space="preserve">44.03.05 «Педагогическое образование» (с двумя профилями подготовки), профили «История и Открытый профиль», 921 группа </t>
  </si>
  <si>
    <t>Ф:Шмуратко Д.В.</t>
  </si>
  <si>
    <t>Архивы города Перми</t>
  </si>
  <si>
    <t>Учебная технологическая (проектно-технологическая) профильная практика, музейная</t>
  </si>
  <si>
    <t>13.04.2023  -  21.04.2023</t>
  </si>
  <si>
    <t>Музеи города Перми</t>
  </si>
  <si>
    <t>Гитман Е.К.</t>
  </si>
  <si>
    <t>Школы города Перми</t>
  </si>
  <si>
    <t>24.04.2023-27.04.2023</t>
  </si>
  <si>
    <t>Моряхина К.В.</t>
  </si>
  <si>
    <t>44.03.05  «Педагогическое образование» (с двумя профилями подготовки), профили «История  и Обществознание», 931 группа</t>
  </si>
  <si>
    <t xml:space="preserve">17.04.2023-
25.04.2023
</t>
  </si>
  <si>
    <t xml:space="preserve">29.03.2023-
01.04.2023
</t>
  </si>
  <si>
    <t>Батуева Н.С.</t>
  </si>
  <si>
    <t>Производственная (педагогическая) практика по элективному модулю "Дополнительные траектории профессионального развития: Основы деловой коммуникации и этики деловых отношений"</t>
  </si>
  <si>
    <t>03.04.2023-15.04.2023</t>
  </si>
  <si>
    <t xml:space="preserve">09.06.2023-
23.06.2023
</t>
  </si>
  <si>
    <t>Ф: Шмуратко Д.В.</t>
  </si>
  <si>
    <t>ДОЛ города Перми</t>
  </si>
  <si>
    <t>Производственная технологическая (проектно-технологическая) практика  по модулю "История" (архивная)</t>
  </si>
  <si>
    <t>15.05.2023 -  27.05.2023</t>
  </si>
  <si>
    <t>44.03.05  «Педагогическое образование» (с двумя профилями подготовки), профили «История  и Обществознание», 941 группа</t>
  </si>
  <si>
    <t xml:space="preserve">09.02.2023-
07.04.2023
</t>
  </si>
  <si>
    <t>8</t>
  </si>
  <si>
    <t>Ф: Женина Л.В.</t>
  </si>
  <si>
    <t>17.04.2022-
20.04.2022</t>
  </si>
  <si>
    <t>Производственная практика (педагогическая, 9-11 классы)</t>
  </si>
  <si>
    <t>44.03.05  «Педагогическое образование» (с двумя профилями подготовки), профили «История  и Обществознание», 951 группа</t>
  </si>
  <si>
    <t xml:space="preserve">22.09.2022 -
28.10.2022
</t>
  </si>
  <si>
    <t>5 и 1/3</t>
  </si>
  <si>
    <t>Ф.Женина Л.В.</t>
  </si>
  <si>
    <t>Производственная практика Научно-исследовательская работа</t>
  </si>
  <si>
    <t xml:space="preserve">17.04.2023-
20.04.2023
</t>
  </si>
  <si>
    <t>03.05.2023-06.05.2023</t>
  </si>
  <si>
    <t>Ф: Оболонкова М.А.</t>
  </si>
  <si>
    <t>Производственная практика по получению профессиональных умений и опыта профессиональной деятельности ( в том числе технологическая практика) (архивная)</t>
  </si>
  <si>
    <t xml:space="preserve">46.03.02  «Документоведение и архивоведение»,профиль «Историческое архивоведение», 932 группа
</t>
  </si>
  <si>
    <t>01.10.2022 - 19.11.2022*</t>
  </si>
  <si>
    <t>НИРпрактика/Производственная практика. Научно-исследовательская работа/Факультетский руководитель</t>
  </si>
  <si>
    <t xml:space="preserve">13.04.2023-
21.04.2023
</t>
  </si>
  <si>
    <t>Производственная (экскурсионная)</t>
  </si>
  <si>
    <t>56.03.04  «Музеология и охрана объектов культурного и природного наследия», профили «Культурно-образовательная и экскурсионная деятельность», 933 группа</t>
  </si>
  <si>
    <t>17.09.2022 - 09.01.2023*</t>
  </si>
  <si>
    <t>2 и 2/3</t>
  </si>
  <si>
    <t>Производственная (проектная)</t>
  </si>
  <si>
    <t>04.02.2023 - 18.06.2023*</t>
  </si>
  <si>
    <t>44.03.05  «Педагогическое образование» (с двумя профилями подготовки), профили «История  и Доп. образование», 953 группа</t>
  </si>
  <si>
    <t>НИР практика/Производственная практика Научно-исследовательская работа</t>
  </si>
  <si>
    <t>03.05.2023 - 06.05.2023</t>
  </si>
  <si>
    <t>44.04.01  «Педагогическое образование», профиль «Историческое образование и науки», М913 группы</t>
  </si>
  <si>
    <t xml:space="preserve">01.03.2023 -
30.03.2023
</t>
  </si>
  <si>
    <t>4</t>
  </si>
  <si>
    <t>Агеева Е.П.</t>
  </si>
  <si>
    <t>22.04.2023-25.04.2023</t>
  </si>
  <si>
    <t>44.03.05  «Педагогическое образование ( с двумя профилями подготовки», профиль «История и профиль по выбору», Z911 группа</t>
  </si>
  <si>
    <t xml:space="preserve">11.10.2022-19.10.2022
03.02.2023-11.02.2023
31.03.2023-
08.04.2023
03.02.2023-31.02.2023
08.04.2023-
</t>
  </si>
  <si>
    <t xml:space="preserve">Ермошина М.А.
Скорянкова А.Ю.
Некрасова И.М.
</t>
  </si>
  <si>
    <t>13.02.2023-16.02.2023</t>
  </si>
  <si>
    <t>11.04.2023-14.04.2023</t>
  </si>
  <si>
    <t>Шмуратко Д.В.</t>
  </si>
  <si>
    <t>Учебная (полевая археологическая) практика</t>
  </si>
  <si>
    <t>19.04.2022-22.04.2023</t>
  </si>
  <si>
    <t>Учебная технологическая (проектно-технологическая) профильная практика, музейно-архивная</t>
  </si>
  <si>
    <t>44.03.05  «Педагогическое образование ( с двумя профилями подготовки», профиль «История и профиль по выбору», Z921 группа</t>
  </si>
  <si>
    <t>15.02.2023-17.03.2023</t>
  </si>
  <si>
    <t>08.06.2023-13.06.2023</t>
  </si>
  <si>
    <t>44.03.05  «Педагогическое образование», профиль «История и доп.образование», Z933 группа</t>
  </si>
  <si>
    <t>31.10.2022-9.12.2022</t>
  </si>
  <si>
    <t>Производственная технологическая (проектно-технологическая) практика профильной направленности (музейно-экскурсионная)</t>
  </si>
  <si>
    <t xml:space="preserve">19.01.2023-
02.03.2023
</t>
  </si>
  <si>
    <t>Шмуратко Д.В</t>
  </si>
  <si>
    <t xml:space="preserve">04.03.2023-
09.03.2023
</t>
  </si>
  <si>
    <t>Вострокнутов А.В.</t>
  </si>
  <si>
    <t>44.03.05  «Педагогическое образование», профиль «История и доп.образование», Z943 группа</t>
  </si>
  <si>
    <t>31.10.2022-23.11.2022</t>
  </si>
  <si>
    <t>3 и 1/3</t>
  </si>
  <si>
    <t xml:space="preserve">Ф: Шмуратко Д.В. </t>
  </si>
  <si>
    <t>19.01.2023-28.02.2023</t>
  </si>
  <si>
    <t>10.03.2023-14.03.2023</t>
  </si>
  <si>
    <t>Ф: Моряхина К.В.</t>
  </si>
  <si>
    <t>Производственная практика (педагогическая)</t>
  </si>
  <si>
    <t>44.03.05  «Педагогическое образование», профиль «История и доп.образование», Z953 группа</t>
  </si>
  <si>
    <t>12.01.2023-08.02.2023</t>
  </si>
  <si>
    <t>44.03.05  «Педагогическое образование», профиль «История и доп.образование», Z963 группа</t>
  </si>
  <si>
    <t xml:space="preserve">01.09.2022
12.10.2022
</t>
  </si>
  <si>
    <t>Оболонкова М.А.</t>
  </si>
  <si>
    <t>Преддипломная практика/Преддипломная практика</t>
  </si>
  <si>
    <t>13.10.2022-24.11.2022</t>
  </si>
  <si>
    <t>Производственная практика/Производственная практика по получению профессиональных умений и опыта профессиональной деятельности ( в том числе технологическая практика) (архивная)</t>
  </si>
  <si>
    <t>46.03.02  «Документоведение и архивоведение», профиль «Историчсекое архивоведение», Z 932 группа</t>
  </si>
  <si>
    <t xml:space="preserve">09.02.2023-
22.02.2023
</t>
  </si>
  <si>
    <t>44.04.01 «Педагогическое образование» 
Магистерская программа «Историческое и литературное краеведение»,
ZМ911 группа</t>
  </si>
  <si>
    <t xml:space="preserve">6.04.2023-
15.05.2023
</t>
  </si>
  <si>
    <t xml:space="preserve">5 и 1/3 </t>
  </si>
  <si>
    <t xml:space="preserve">07.03.2023-
01.04.2023
</t>
  </si>
  <si>
    <t>44.04.01 «Педагогическое образование» 
Магистерская программа «Историческое и литературное краеведение», ZМ921 группа</t>
  </si>
  <si>
    <t xml:space="preserve">24.04.2023
31.05.2023
</t>
  </si>
  <si>
    <t xml:space="preserve">07.04.2022
11.04.2022
</t>
  </si>
  <si>
    <t>14.02.2023-22.02.2023</t>
  </si>
  <si>
    <t xml:space="preserve">07.03.2023-
16.03.2023
</t>
  </si>
  <si>
    <t>44.04.01 «Педагогическое образование» 
Магистерская программа «Историческое и литературное краеведение»,ZМ931 группа</t>
  </si>
  <si>
    <t>Производственная практика (преддипломная)</t>
  </si>
  <si>
    <t xml:space="preserve">44.04.01 «Педагогическое образование» 
Магистерская программа «Историческое образование», ZМ923 группа
</t>
  </si>
  <si>
    <t>1 и1/3</t>
  </si>
  <si>
    <t xml:space="preserve">44.04.01 «Педагогическое образование» 
Магистерская программа «Историческое образование», ZМ933 группа
</t>
  </si>
  <si>
    <t>Агеева Е.П..</t>
  </si>
  <si>
    <t>№ Приказа</t>
  </si>
  <si>
    <t>Прог.практ.</t>
  </si>
  <si>
    <t>Отч. Рук</t>
  </si>
  <si>
    <t>Производственная практика (проектная)</t>
  </si>
  <si>
    <t>12.09.22-15.09.22</t>
  </si>
  <si>
    <t>Чертоляс Е.В.</t>
  </si>
  <si>
    <t>Общеобразовательные учреждения Перми и Пермского края</t>
  </si>
  <si>
    <t>Учебная практика (научно-исследовательская работа) по модулю «Методология исследования в специальном образовании»</t>
  </si>
  <si>
    <t>м526</t>
  </si>
  <si>
    <t>26.09.22-13.10.22</t>
  </si>
  <si>
    <t>Ворошнина О.Р.</t>
  </si>
  <si>
    <t>ПГГПУ, кафедра специальной педагогики и психологии</t>
  </si>
  <si>
    <t>Производственная технологическая (проектно-технологическая) практика по модулю «Методические основы специального (дефектологического) образования</t>
  </si>
  <si>
    <t>17.10.22-03.11.22; 05.11.22-09.11.22</t>
  </si>
  <si>
    <t>Лестова Н.Л.</t>
  </si>
  <si>
    <t>Производственная технологическая (проектно-технологическая) практика по модулю «Дисциплины профильной направленности»</t>
  </si>
  <si>
    <t>ГирилюкТ.Н.</t>
  </si>
  <si>
    <t>Производственная (педагогическая) практика по модулю «Педагогическая деятельность»</t>
  </si>
  <si>
    <t>24.10.22-03.11.22; 05.11.22-21.11.22</t>
  </si>
  <si>
    <t>Прозументик О.В.</t>
  </si>
  <si>
    <t>31.10.22-24.12.22 (по четвергам)</t>
  </si>
  <si>
    <t>Лопатина О.П. (универ.рук.) Даниленко Ю.Ю. (групповой)</t>
  </si>
  <si>
    <t>Медиа-кластер ПГГПУ</t>
  </si>
  <si>
    <t>Учебная (ознакомительная) практика по модулю «Психолого-педагогический»</t>
  </si>
  <si>
    <t>07.11.22-15.11.22</t>
  </si>
  <si>
    <t>Наумов А.А.</t>
  </si>
  <si>
    <t>Производственная (педагогическая) практика по модулю «Методические основы специального (дефектологического) образования»</t>
  </si>
  <si>
    <t>07.11.22-17.12.22</t>
  </si>
  <si>
    <t>07.11.22-13.12.22</t>
  </si>
  <si>
    <t>Кряжевских Е.Г.</t>
  </si>
  <si>
    <t>10.11.22-16.12.22</t>
  </si>
  <si>
    <t>Гаврилова Е.В.</t>
  </si>
  <si>
    <t>Учебная (технологическая) практика по модулю «Педагогический» (в группах детей раннего возраста)</t>
  </si>
  <si>
    <t>14.11.22-26.11.22</t>
  </si>
  <si>
    <t>Наумова М.Ю.</t>
  </si>
  <si>
    <t>Учебная практика по модулю «Педагогический. Профиль «Дошкольное образование»</t>
  </si>
  <si>
    <t>14.11.22-10.12.22</t>
  </si>
  <si>
    <t>Зорина Н.А.</t>
  </si>
  <si>
    <t>Учебная (ознакомительная) практика по модулю «Медико-биологические основы специального (дефектологического) образования»</t>
  </si>
  <si>
    <t>16.11.22-19.11.22</t>
  </si>
  <si>
    <t>21.11.22-29.11.22</t>
  </si>
  <si>
    <t>Учебная технологическая (проектно-технологическая) практика по модулю «Универсальный»</t>
  </si>
  <si>
    <t>28.11.22-10.12.22</t>
  </si>
  <si>
    <t>ПГГПУ, кафедра философии и общественных наук</t>
  </si>
  <si>
    <t>30.11.22-03.12.22</t>
  </si>
  <si>
    <t>09.12.22-17.12.22</t>
  </si>
  <si>
    <t>12.12.22-24.12.22</t>
  </si>
  <si>
    <t xml:space="preserve">Производственная практика по получению профессиональных умений и опыта профессиональной деятельности </t>
  </si>
  <si>
    <t>25.01.23-11.02.23</t>
  </si>
  <si>
    <t>09.02.23-22.02.23; 24.02.23-04.03.23</t>
  </si>
  <si>
    <t>Гирилюк Т.Н.</t>
  </si>
  <si>
    <t>11.02.23-22.02.23; 24.02.23-07.03.23</t>
  </si>
  <si>
    <t>Производственная технологическая (проектно-технологическая) практика по модулю «Проектирование и реализация образовательного, коррекционно-развивающего и реабилитационного процессов»</t>
  </si>
  <si>
    <t>16.02.23-25.02.23</t>
  </si>
  <si>
    <t>Токаева Т.Э.</t>
  </si>
  <si>
    <t>Учебная практика (научно-исследовательская работа (получение первичных навыков научно-исследовательской работы)) по модулю «Научно-исследовательский»</t>
  </si>
  <si>
    <t>20.02.23-22.02.23; 24.02.23</t>
  </si>
  <si>
    <t>ПГГПУ, кафедра логопедии и коммуникативных технологий</t>
  </si>
  <si>
    <t>27.02.23-07.03.23; 09.03.23-13.03.23</t>
  </si>
  <si>
    <t>06.03.23-07.03.23; 09.03.23-12.04.23</t>
  </si>
  <si>
    <t>09.03.23-14.04.23</t>
  </si>
  <si>
    <t>13.03.23-16.03.23</t>
  </si>
  <si>
    <t xml:space="preserve">Производственная практика, научно-исследовательская работа </t>
  </si>
  <si>
    <t>13.03.23-30.03.23</t>
  </si>
  <si>
    <t>Григорьева Ю.С.</t>
  </si>
  <si>
    <t>Производственная (педагогическая) практика по модулю «Психолого-педагогическое сопровождение лиц с ОВЗ»</t>
  </si>
  <si>
    <t>14.03.23-10.04.23</t>
  </si>
  <si>
    <t>Производственная (проектно-технологическая) практика по модулю «Методический»</t>
  </si>
  <si>
    <t>20.03.23-01.04.23</t>
  </si>
  <si>
    <t>Производственная (педагогическая) практика по элективному модулю «Дополнительные троектории профессионального развития: Социальное предпринимательство»</t>
  </si>
  <si>
    <t>03.04.23-15.04.23</t>
  </si>
  <si>
    <t>Рожнева И.В.</t>
  </si>
  <si>
    <t>03.04.23-06.04.23</t>
  </si>
  <si>
    <t>Производственная (педагогическая) практика по модулю «Методические основы специального (дефектологического) образования</t>
  </si>
  <si>
    <t>10.04.23-29.04.23; 02.05.23-03.05.23</t>
  </si>
  <si>
    <t>10.04.23-29.04.23; 02.05.23-08.05.23</t>
  </si>
  <si>
    <t>10.04.23-29.04.23; 02.05.23-08.05.23; 10.05.23-13.05.23</t>
  </si>
  <si>
    <t>Производственная (педагогическая) практика по модулю «Методический»</t>
  </si>
  <si>
    <t>13.04.23-29.04.23; 02.05.23-08.05.23; 10.05.23-12.05.23</t>
  </si>
  <si>
    <t>Учебная (технологическая) практика по модулю «Методический»</t>
  </si>
  <si>
    <t>17.04.23-29.04.23</t>
  </si>
  <si>
    <t>17.04.23-29.04.23; 02.05.23-08.05.23; 10.05.23-16.05.23</t>
  </si>
  <si>
    <t>22.04.23-29.04.23; 02.05.23-08.05.23; 10.05.23-12.05.23</t>
  </si>
  <si>
    <t>04.05.23-08.05.23; 10.05.23-13.05.23</t>
  </si>
  <si>
    <t>13.05.23-26.05.23</t>
  </si>
  <si>
    <t>Учебная (технологическая) практика по модулю «Педагогический» (в группах детей дошкольного  возраста)</t>
  </si>
  <si>
    <t>15.05.23-23.05.23</t>
  </si>
  <si>
    <t>22.05.23-25.05.23</t>
  </si>
  <si>
    <t>24.05.23-27.05.23</t>
  </si>
  <si>
    <t>Хохрякова Ю.М.</t>
  </si>
  <si>
    <t>02.06.23-10.06.23</t>
  </si>
  <si>
    <t>Назарова Н.М.</t>
  </si>
  <si>
    <t>Учебная практика по модулю «Педагогический. Профиль «Дополнительное образование»</t>
  </si>
  <si>
    <t>13.06.23-30.06.23</t>
  </si>
  <si>
    <t>10.04.23-03.06.23 (по четвергам)</t>
  </si>
  <si>
    <t>Лопатина О.П.</t>
  </si>
  <si>
    <t>24.04.23-10.06.23 (по вторникам)</t>
  </si>
  <si>
    <t xml:space="preserve">Учебная технологическая практика в группах детей раннего возраста </t>
  </si>
  <si>
    <t>27.03.23-08.04.23</t>
  </si>
  <si>
    <t>14.06.23-17.06.23</t>
  </si>
  <si>
    <t>Общеобразовательные учреждения Перми и Пермского края, медиа-кластер ПГГПУ</t>
  </si>
  <si>
    <t>03.04.23-27.05.23 (по четвергам)</t>
  </si>
  <si>
    <t>Центральный выставочный зал г. Перми, Библиотека им. А.С. Пушкина г. Перми</t>
  </si>
  <si>
    <t xml:space="preserve">Волонтерская (общественно-полезная) практика </t>
  </si>
  <si>
    <t>44.03.05 Педагогическое образование (с двумя профилями подготовки),Дошкольное образование и  профиль по выбору (Коррекционная и психологическая работа с детьми/Дополнительное образование) Z511</t>
  </si>
  <si>
    <t xml:space="preserve">3-4 февраля 2023
22 и 24 апреля 2023
</t>
  </si>
  <si>
    <t>10-22 октября 2022</t>
  </si>
  <si>
    <t xml:space="preserve">Лопатина О.П. </t>
  </si>
  <si>
    <t>6-11 февраля 2023</t>
  </si>
  <si>
    <t>3-8 апреля 2023</t>
  </si>
  <si>
    <t xml:space="preserve">29 марта- 
01 апреля 2023
</t>
  </si>
  <si>
    <t xml:space="preserve">Краузе А.А.- университетский Наумова М.Ю.-факультетский                  </t>
  </si>
  <si>
    <t>44.03.05 Педагогическое образование (с двумя профилями подготовки),Дошкольное образование и Дополнительное образование. Z561</t>
  </si>
  <si>
    <t>1 – 28 сентября 2022</t>
  </si>
  <si>
    <t>44.04.01 Педагогическое образование, Педагогические инновации в дошкольном образованиит, Zm531</t>
  </si>
  <si>
    <t xml:space="preserve">5 сентября – 
15 октября 2022
</t>
  </si>
  <si>
    <t>Венкова З.Л.</t>
  </si>
  <si>
    <t>ПГГПУ Кафедра дошкольной педагогики и психологии</t>
  </si>
  <si>
    <t>44.04.01 Педагогическое образование, Педагогические инновации в дошкольном образованиит, Zm521</t>
  </si>
  <si>
    <t>15-19 сентября 2022</t>
  </si>
  <si>
    <t xml:space="preserve">29 сентября – 
12 октября 2022
</t>
  </si>
  <si>
    <t>13 – 26 октября 2022</t>
  </si>
  <si>
    <t>Учебная практика (НИР (получение первичных навыков научно-исследовательской работы)) по модулю "Научно-исследовательский"</t>
  </si>
  <si>
    <t>44.03.05 Педагогическое образование (с двумя профилями подготовки),Дошкольное образование и Дополнительное образование. Z531</t>
  </si>
  <si>
    <t xml:space="preserve">15 октября 2022, 
4 марта 2023,
6 и 7 июня 2023
</t>
  </si>
  <si>
    <t xml:space="preserve">17 октября – 
14 ноября 2022
</t>
  </si>
  <si>
    <t>Половодова Л.С.</t>
  </si>
  <si>
    <t xml:space="preserve">27 октября – 
15 ноября
</t>
  </si>
  <si>
    <t>44.04.01 Педагогическое образование, Методическое сопровождение образоватнльного процесса в дошкольной образовательной организации, Zm511</t>
  </si>
  <si>
    <t>20-26 октября 2022,           27 февраля-13 марта 2023,               1-17 июня 2023</t>
  </si>
  <si>
    <t>44.03.05 Педагогическое образование (с двумя профилями подготовки),Дошкольное образование и Дополнительное образование. Z521</t>
  </si>
  <si>
    <t xml:space="preserve">16 – 24 ноября 2022 </t>
  </si>
  <si>
    <t>Учебная (технологическая) практика по модулю "Методический"</t>
  </si>
  <si>
    <t>44.03.05 Педагогическое образование (с двумя профилями подготовки),Дошкольное образование и Дополнительное образование. Z541</t>
  </si>
  <si>
    <t>5 - 17 декабря 2022</t>
  </si>
  <si>
    <t>15 – 23 декабря 2022</t>
  </si>
  <si>
    <t>Учебная практика по модулю "Педагогический. Профиль "Дошкольное образование"</t>
  </si>
  <si>
    <t xml:space="preserve">16 января – 
11 февраля 2023
</t>
  </si>
  <si>
    <t>3-11 февраля 2022</t>
  </si>
  <si>
    <t xml:space="preserve">Учебная практика (НИР (получение первичных навыков научно-исследовательской работы)) по модулю "Научно-исследовательский" </t>
  </si>
  <si>
    <t>17 и 18 февраля 2023,        5 и 6 июня 2023</t>
  </si>
  <si>
    <t>Учебная практика по модулю «Педагогический». Профиль "Дополнительное образование"</t>
  </si>
  <si>
    <t xml:space="preserve">15 марта – 
1 апреля 2023
</t>
  </si>
  <si>
    <t xml:space="preserve">20 марта – 
25 апреля 2023
</t>
  </si>
  <si>
    <t>Учебная (технологическая) практика по модулю "Педагогический" (в группах детей раннего возраста)</t>
  </si>
  <si>
    <t xml:space="preserve">20 марта –
 1 апреля
</t>
  </si>
  <si>
    <t xml:space="preserve">Производственная технологическая (проектно-технологическая) практика по модулю "Методическая деятельность" </t>
  </si>
  <si>
    <t>3-25 апреля 2023</t>
  </si>
  <si>
    <t>Учебная практика по получению первичных профессиональных умений и навыков (педагогическая в группах дошкольного возраста)</t>
  </si>
  <si>
    <t>44.03.05 Педагогическое образование (с двумя профилями подготовки),Дошкольное образование и Дополнительное образование. Z551</t>
  </si>
  <si>
    <t>10-18 апреля 2023</t>
  </si>
  <si>
    <t>15 – 19 апреля 2023</t>
  </si>
  <si>
    <t>Учебная (технологическая) практика по модулю "Педагогический" (в группах детей дошкольного возраста)</t>
  </si>
  <si>
    <t>15 – 23 мая 2023</t>
  </si>
  <si>
    <t>15 -27 мая 2023</t>
  </si>
  <si>
    <t xml:space="preserve">ПГГПУ
кафедра  педагогики
и психологии
</t>
  </si>
  <si>
    <t>22-30 мая 2023</t>
  </si>
  <si>
    <t>44.03.03 Специальное (дефектологическое) образование, Специальная педагогика и психология, Z512</t>
  </si>
  <si>
    <t xml:space="preserve">Учебная технологическая (проектно-технологическая) практика "Коммуникативно-цифровой модуль" </t>
  </si>
  <si>
    <t xml:space="preserve"> 29 марта- 
01 апреля 2023
</t>
  </si>
  <si>
    <t xml:space="preserve"> ПГГПУ,
Кафедра философии 
и общественных наук
</t>
  </si>
  <si>
    <t xml:space="preserve">Производственная (педагогическая) практика по модулю "Педагогическая деятельность" </t>
  </si>
  <si>
    <t>44.03.03 Специальное (дефектологическое) образование, Образование и сопровождение лиц с ОВЗ, Zм536</t>
  </si>
  <si>
    <t>5 – 17 сентября 2022</t>
  </si>
  <si>
    <t xml:space="preserve">Учебная практика (научно-исследовательская работа) по модулю "Методология исследования в специальном образовании" </t>
  </si>
  <si>
    <t>44.03.03 Специальное (дефектологическое) образование, Образование и сопровождение лиц с ОВЗ, Zм526</t>
  </si>
  <si>
    <t xml:space="preserve">14-23 сентября 2022
9-21 января 2023
15-26 мая 2023
</t>
  </si>
  <si>
    <t>ПГГПУ, Кафедра специальной педагогики и психологии</t>
  </si>
  <si>
    <t xml:space="preserve">Учебная практика (научно-исследовательская работа) по модулю "Методология исследования в специальном образовании"  </t>
  </si>
  <si>
    <t>44.03.03 Специальное (дефектологическое) образование, Инклюзивное образование, Zм523</t>
  </si>
  <si>
    <t xml:space="preserve">15-24 сентября 2022
23 января – 
4 февраля 2023
16-27 мая 2023
</t>
  </si>
  <si>
    <t xml:space="preserve">Производственная  практика (научно-исследовательская работа)      </t>
  </si>
  <si>
    <t xml:space="preserve">19 сентября – 
29 октября 2022
</t>
  </si>
  <si>
    <t xml:space="preserve">Производственная практика в ДОО для детей с нарушением речи/ОДА(по получению профессиональных умений и опыта профессиональной деятельности (коррекционно-педагогическая, диагностико-консультативная, культурно-просветительская)) </t>
  </si>
  <si>
    <t>44.03.03 Специальное (дефектологическое) образование, Дошкольная дефектология, Z552</t>
  </si>
  <si>
    <t>3-25 октября 2022</t>
  </si>
  <si>
    <t xml:space="preserve">Производственная практика (Практика в основной школе  для детей с интеллектуальными нарушениями)(по получению проф. умений и опыта профессиональной деятельности (коррекционно-педагогическая, диагностико-консультативная, культурно-просветительская)) </t>
  </si>
  <si>
    <t>44.03.03 Специальное (дефектологическое) образование, Олигофренопедагогика, Z554</t>
  </si>
  <si>
    <t>3 – 29 октября 2022</t>
  </si>
  <si>
    <t>Лестова Н.Л.- факультетский Тарутина В.А. - групповой</t>
  </si>
  <si>
    <t>Производственная технологическая (проектно-технологическая) практика по модулю "Методические основы специального (дефектологического) образования"</t>
  </si>
  <si>
    <t>44.03.03 Специальное (дефектологическое) образование, Олигофренопедагогика, Z544</t>
  </si>
  <si>
    <t xml:space="preserve">7-20 октября 2022
9-22 марта 2023
</t>
  </si>
  <si>
    <t>Ворошнина О.Р-факультетский           Гаврилова Е.В.-групповой</t>
  </si>
  <si>
    <t>Производственная (педагогическая) практика по модулю "Методические основы специального (дефектологического) образования"</t>
  </si>
  <si>
    <t>44.03.03 Специальное (дефектологическое) образование, Дошкольная дефектология, Z542</t>
  </si>
  <si>
    <t xml:space="preserve">8 октября -7 ноября 2022
28 февраля-
 5 апреля 2023
</t>
  </si>
  <si>
    <t>44.03.03 Специальное (дефектологическое) образование, Олигофренопедагогика, Z534</t>
  </si>
  <si>
    <t xml:space="preserve">15 и 17 октября2022, 
28 и 29 апреля 2023
</t>
  </si>
  <si>
    <t>44.03.03 Специальное (дефектологическое) образование, Дошкольная дефектология, Z532</t>
  </si>
  <si>
    <t xml:space="preserve">15 и 17 октября 2022 
28 и 29 апреля 2023
</t>
  </si>
  <si>
    <t>44.03.03 Специальное (дефектологическое) образование, Образование и сопровождение лиц с ОВЗ, Zм516</t>
  </si>
  <si>
    <t xml:space="preserve">25 октября-18 ноября 2022
23-29 марта 2023
6 – 13 июня 2023
</t>
  </si>
  <si>
    <t xml:space="preserve">Учебная практика (НИР(получение первичных навыков научно-исследовательской работы) "Модуль учебно-исследовательской и проектной деятельности" </t>
  </si>
  <si>
    <t>44.03.03 Специальное (дефектологическое) образование, Специальная педагогика и психология, Z522</t>
  </si>
  <si>
    <t xml:space="preserve">28-29 октября 2022,
9-10 июня 2023
</t>
  </si>
  <si>
    <t xml:space="preserve">31 октября – 
14 ноября 2022
</t>
  </si>
  <si>
    <t xml:space="preserve">Учебная (ознакомительная) практика по модулю "Психолого-педагогический" </t>
  </si>
  <si>
    <t>7-15 ноября 2022</t>
  </si>
  <si>
    <t xml:space="preserve">Учебная технологическая (проектно-технологическая) практика "Модуль учебно-исследовательской и проектной деятельности" </t>
  </si>
  <si>
    <t>14-26 ноября 2023</t>
  </si>
  <si>
    <t xml:space="preserve">14-26 ноября 2022, 
12-27 декабря 2022, 
9-28 января 2023
25 марта – 7 апреля 2023
</t>
  </si>
  <si>
    <t xml:space="preserve">21 ноября – 6 декабря 2022 и
17-27 февраля 2023
</t>
  </si>
  <si>
    <t xml:space="preserve">Произв. технологическая (проектно-технологическая) практика по модулю "Проектирование и реализация образовательного, коррекционно-развивающего и реабилитационного процессов" </t>
  </si>
  <si>
    <t>5-13 декабря 2022</t>
  </si>
  <si>
    <t xml:space="preserve">Произв. технологическая (проектно-технологическая) практика по модулю "Проектирование и реализация обр-го, коррекционно-развивающего и реабилитационного процессов" </t>
  </si>
  <si>
    <t xml:space="preserve">Ворошнина О.Р.
Лестова Н.Л.-зачет
</t>
  </si>
  <si>
    <t>11-15 февраля 2023</t>
  </si>
  <si>
    <t xml:space="preserve">17 февраля – 
18 марта 2023
</t>
  </si>
  <si>
    <t>17-21 февраля 2023</t>
  </si>
  <si>
    <t>Прозументик О.В</t>
  </si>
  <si>
    <t>24 февраля - 7 апреля 2023</t>
  </si>
  <si>
    <t xml:space="preserve">Учебная (ознакомительная) практика по модулю "Медико-биологические основы специального (дефектологического) образования"  </t>
  </si>
  <si>
    <t>1-4 марта 2023</t>
  </si>
  <si>
    <t>6 марта – 12 апреля 2023</t>
  </si>
  <si>
    <t>9 марта – 14 апреля 2023</t>
  </si>
  <si>
    <r>
      <rPr>
        <i/>
        <sz val="10"/>
        <color theme="1"/>
        <rFont val="Times New Roman"/>
        <family val="1"/>
        <charset val="204"/>
      </rPr>
      <t>Наумов - 8
Зеленина -6
Ильина -3
Барсукова-9
Тарутина-8
Токаева.- 6</t>
    </r>
    <r>
      <rPr>
        <i/>
        <sz val="11"/>
        <color theme="1"/>
        <rFont val="Times New Roman"/>
        <family val="1"/>
        <charset val="204"/>
      </rPr>
      <t xml:space="preserve">
</t>
    </r>
  </si>
  <si>
    <t xml:space="preserve">Научно-исследовательская работа </t>
  </si>
  <si>
    <t>20 - 28 марта 2023</t>
  </si>
  <si>
    <t>Производственная (педагогическая) практика по модулю "Психолого-педагогическое сопровождение лиц с ОВЗ"</t>
  </si>
  <si>
    <t xml:space="preserve">20 марта – 
29 апреля 2023
</t>
  </si>
  <si>
    <t>29 марта – 6 апреля 2023</t>
  </si>
  <si>
    <t>Аюпова Е.Е.</t>
  </si>
  <si>
    <t>Производственная (педагогическая) практика по модулю "Методическая, организационно-управленческая дея-ть"</t>
  </si>
  <si>
    <t>8 апреля – 6 мая 2023</t>
  </si>
  <si>
    <t>44.03.03 Специальное (дефектологическое) образование, Логопедия, Z513</t>
  </si>
  <si>
    <t>Центральный выставочный зал Библиотека им. А.С. Пушкина</t>
  </si>
  <si>
    <t>44.04.03 Специальное (дефектологическое) образование, Дошкольная логопедия, Zm537</t>
  </si>
  <si>
    <t>5-17 сентября 2022</t>
  </si>
  <si>
    <t>44.04.03 Специальное (дефектологическое) образование, Коррекция нарушений коммуникации и речи у детей с ОВЗ, Zm538</t>
  </si>
  <si>
    <t xml:space="preserve">Учебная практика (НИР) по модулю "Методология исследования в специальном образовании" </t>
  </si>
  <si>
    <t>44.04.03 Специальное (дефектологическое) образование, Дошкольная логопедия, Zm527</t>
  </si>
  <si>
    <t xml:space="preserve">14-17 сентября 2022,
30 ноября – 
30 декабря 2022,
4 июня 2023
</t>
  </si>
  <si>
    <t>ПГГПУ, Кафедра логопедии и коммуникативных технологий</t>
  </si>
  <si>
    <t>44.04.03 Специальное (дефектологическое) образование, Коррекция нарушений коммуникации и речи у детей с ОВЗ, Zm528</t>
  </si>
  <si>
    <t xml:space="preserve">14-17 сентября 2022,
30 ноября – 
30 декабря2022,
4 июня 2023
</t>
  </si>
  <si>
    <t xml:space="preserve">Производственная  практика (научно-исследовательская работа)  </t>
  </si>
  <si>
    <t>Производственная практика в организациях социальной защиты / здравоохранения (коррекционно-педагогическая)</t>
  </si>
  <si>
    <t>44.03.03 Специальное (дефектологическое) образование, Логопедия, Z553</t>
  </si>
  <si>
    <t xml:space="preserve">03 октября – 
20 октября 2022
</t>
  </si>
  <si>
    <t>Производственная технологическая (проектно-технологическая) практика по модулю "Дисциплины профильной направленности»</t>
  </si>
  <si>
    <t>44.03.03 Специальное (дефектологическое) образование, Логопедия, Z543</t>
  </si>
  <si>
    <t xml:space="preserve">7 октября – 
3 ноября 2022
</t>
  </si>
  <si>
    <t>Кряжевских Е.Г</t>
  </si>
  <si>
    <t>44.03.03 Специальное (дефектологическое) образование, Логопедия, Z533</t>
  </si>
  <si>
    <t xml:space="preserve">13-15 октября 2022 и 
29 апреля 2023
</t>
  </si>
  <si>
    <t>44.04.03 Специальное (дефектологическое) образование, Дошкольная логопедия, Zm517</t>
  </si>
  <si>
    <t xml:space="preserve">20 октября – 
25 ноября 2022
</t>
  </si>
  <si>
    <t>44.04.03 Специальное (дефектологическое) образование, Коррекция нарушений коммуникации и речи у детей с ОВЗ, Zm518</t>
  </si>
  <si>
    <t>20 октября – 
25 ноября 2022</t>
  </si>
  <si>
    <t>44.03.03 Специальное (дефектологическое) образование, Логопедия, Z523</t>
  </si>
  <si>
    <t xml:space="preserve">31 октября 2023, 
21 и 22 февраля 2023, 
10 июня 2023
</t>
  </si>
  <si>
    <t>7-10 ноября 2022</t>
  </si>
  <si>
    <t>7 – 19 ноября 2022</t>
  </si>
  <si>
    <t xml:space="preserve">7 ноября -3 декабря 2022
17 февраля -28 марта 2023
</t>
  </si>
  <si>
    <t xml:space="preserve">Учебная технологическая (проектно-технологическая) практика по модулю "Универсальный" </t>
  </si>
  <si>
    <t>9-22 ноября 2022</t>
  </si>
  <si>
    <t>Учебная (ознакомительная) практика по модулю "Медико-биологические основы специального (дефектологического) образования"</t>
  </si>
  <si>
    <t>23-26 ноября 2022</t>
  </si>
  <si>
    <t xml:space="preserve">5-6 декабря 2022, 
11-12 апреля 2023
</t>
  </si>
  <si>
    <t xml:space="preserve">Производственная (педагогическая) практика по модулю "Методические основы специального (дефектологического) образования"   </t>
  </si>
  <si>
    <t>8 февраля – 18 марта 2023</t>
  </si>
  <si>
    <t xml:space="preserve">15 февраля –
 27 апреля 2023
</t>
  </si>
  <si>
    <t>Научно-исследовательская работа</t>
  </si>
  <si>
    <t>17 – 25 марта 2023</t>
  </si>
  <si>
    <t xml:space="preserve">27 марта – 
8 апреля 2023
</t>
  </si>
  <si>
    <t xml:space="preserve">Производственная технологическая (проектно-технологическая) практика по модулю "Проектирование и реализация образовательного, коррекционно-развивающего и реабилитационного процессов" </t>
  </si>
  <si>
    <t>12-20 мая 2023</t>
  </si>
  <si>
    <t>Гирилюк Т.Н</t>
  </si>
  <si>
    <t xml:space="preserve">44.03.05.  811           Физика и профиль по выбору  </t>
  </si>
  <si>
    <t>03.11.-22.12.</t>
  </si>
  <si>
    <t>Ермошина Л.А.</t>
  </si>
  <si>
    <t>ПГГПУ кафедра общего языкознания</t>
  </si>
  <si>
    <t>06.04.-25.05.</t>
  </si>
  <si>
    <t>Некрасова И.М.</t>
  </si>
  <si>
    <t>ПГГПУ кафедра романо-германских языков</t>
  </si>
  <si>
    <t>25.04.-06.06.</t>
  </si>
  <si>
    <t>Пггпу каведра философии и общественных наук</t>
  </si>
  <si>
    <t>Учебная технологическая (проектно-технологическая) практика "Школьный курс физики"</t>
  </si>
  <si>
    <t>19.06.-01.07.</t>
  </si>
  <si>
    <t>Полежаев Д.А.</t>
  </si>
  <si>
    <t>ПГГПУ кафедра физики и технологии</t>
  </si>
  <si>
    <t>Волонтерская (общественно-полезная )практика</t>
  </si>
  <si>
    <t>14.06.-17.06.</t>
  </si>
  <si>
    <t>Власова О.А.</t>
  </si>
  <si>
    <t>44.03.01. 812              Технология</t>
  </si>
  <si>
    <t>Учебная технологическая (проектно-технологическая) практика "Практикум по роботтехнике и мехатронике"</t>
  </si>
  <si>
    <t>Вяткин А.А.</t>
  </si>
  <si>
    <t>44.03.05.   821              Физика и открытый профиль</t>
  </si>
  <si>
    <t>11.5.-24.05.</t>
  </si>
  <si>
    <t>Белова Г.Б.</t>
  </si>
  <si>
    <t>ПГГПУ кафедра педагогики и психологии</t>
  </si>
  <si>
    <t>Учебная технологическая (проектно-технологическая)  профильная практика</t>
  </si>
  <si>
    <t>06.07.-19.07</t>
  </si>
  <si>
    <t>Учебная практика (НИР (получение первичных навыков НИР)) по модулю "Научно-исследовательская и проектная деятельность"</t>
  </si>
  <si>
    <t>07.06.10.06.</t>
  </si>
  <si>
    <t>Водяненко Г.Р.</t>
  </si>
  <si>
    <t>Учебная (ознакомительная) практика  по модулю "Общепрофессиональный"</t>
  </si>
  <si>
    <t>44.03.05.   831              Физика и Технология</t>
  </si>
  <si>
    <t>07.15.-15.04</t>
  </si>
  <si>
    <t>Производственная (педагогическая) практика  по элективному модулю  "Дополнительные траектории профессионального развития:  Практикум по педагогическому дизайну"</t>
  </si>
  <si>
    <t>17.04.-29.04.</t>
  </si>
  <si>
    <t>Мехедов В.В.</t>
  </si>
  <si>
    <t>ПГГПУ кафедра информатики и вычислительной техники</t>
  </si>
  <si>
    <t xml:space="preserve">Производственная технологическая (проектно-технологическая) практика  по  модулю  "Междисциплинарный" </t>
  </si>
  <si>
    <t>02.05.-11.05.</t>
  </si>
  <si>
    <t xml:space="preserve">Производственная технологическая (проектно-технологическая) практика  по  модулю  "Физика" </t>
  </si>
  <si>
    <t>15.05.-23.05.</t>
  </si>
  <si>
    <t>Субботин С.В.</t>
  </si>
  <si>
    <t>Производственная  (педагогическая) "Основы вожатской деятельности"</t>
  </si>
  <si>
    <t>29.05.-10.06.</t>
  </si>
  <si>
    <t>Учебная практика (НИР (получение первичных навыков НИР)) по модулю "Научно-исследовательский"</t>
  </si>
  <si>
    <t>14.05.-17.06.</t>
  </si>
  <si>
    <t>Козлов В.Г.</t>
  </si>
  <si>
    <t>Производственная  (педагогическая) практика по модулю "Педагогический"</t>
  </si>
  <si>
    <t>44.03.05.   841              Физика и Технология</t>
  </si>
  <si>
    <t>10.11.-07.12.</t>
  </si>
  <si>
    <t>16.02.-24.03.</t>
  </si>
  <si>
    <t>Худякова А.В.</t>
  </si>
  <si>
    <t xml:space="preserve">Производственная технологическая (проектно-технологическая) практика  по  модулю  "Технология" </t>
  </si>
  <si>
    <t>30.03.-02.05.</t>
  </si>
  <si>
    <t>08.06.-13.06.</t>
  </si>
  <si>
    <t xml:space="preserve">Производственная практика (проектная) </t>
  </si>
  <si>
    <t>44.03.05.   851              Физика и дополнительное образование</t>
  </si>
  <si>
    <t>10.11.-21.12</t>
  </si>
  <si>
    <t>03.04.-17.05.</t>
  </si>
  <si>
    <t>Производственная практика. Научно-исследовательская работа</t>
  </si>
  <si>
    <t>44.03.05.   852              Технология  и Дополнительное образование</t>
  </si>
  <si>
    <t>Производственная технологическая  (проектно-технологическая) практика по модулю "Общепрофессиональный"</t>
  </si>
  <si>
    <t>44.03.05  Z831             Физика и технология</t>
  </si>
  <si>
    <t>10.11.-18.11.</t>
  </si>
  <si>
    <t>Производственная технологическая  (проектно-технологическая) практика по модулю "Междисциплинарный"</t>
  </si>
  <si>
    <t>23.03.-05.04.</t>
  </si>
  <si>
    <t>Производственная технологическая  (проектно-технологическая) практика по модулю "Физика"</t>
  </si>
  <si>
    <t>06.04.-24.04</t>
  </si>
  <si>
    <t>Учебная практика научно-исследовательская работа (получение первичных навыков научно-исследовательской работы)) по модулю "Научно-исследовательский"</t>
  </si>
  <si>
    <t>18.03.-22.03.</t>
  </si>
  <si>
    <t>44.03.05. Z841            Физика и технология</t>
  </si>
  <si>
    <t>10.11.-12.12</t>
  </si>
  <si>
    <t>16.03.17.04.</t>
  </si>
  <si>
    <t>Учебная практика (научно-исследовательская работа (по получению первичных навыков научно-исследовательской работы)) по модулю "Научно-исследовательский"</t>
  </si>
  <si>
    <t>05.10.-09.11</t>
  </si>
  <si>
    <t>Учебная практика (научно-исследовательская работа ) по модулю "Метология исследования в образовании"</t>
  </si>
  <si>
    <t>44.04.01 ZM 813           STEAM - образование</t>
  </si>
  <si>
    <t>29.10.-19.11.</t>
  </si>
  <si>
    <t>25.04.-10.05.</t>
  </si>
  <si>
    <t>Производственная технологическая (проектно-технологическая) ипрактика по модулю "Педагогическая деятельность"</t>
  </si>
  <si>
    <t>Учебная технологическая (проектно-технологическая) практика по модулю"Профессиональная коммуникация"</t>
  </si>
  <si>
    <t>44.04.01 ZM 823           STEAM - образование</t>
  </si>
  <si>
    <t>15.04.-19.04</t>
  </si>
  <si>
    <t xml:space="preserve">Производственная технологическая (проектно-технологическая) практика  по  модулю  "Проектирование образовательного и воспитательного процессов" </t>
  </si>
  <si>
    <t>08.11.-16.11</t>
  </si>
  <si>
    <t>Производственная практика (научно-исследовательская работа) по модулю"Научно-исследовательская деятельность"</t>
  </si>
  <si>
    <t>06.04.-14.04.</t>
  </si>
  <si>
    <t>Учебная практика (научно-исследовательская работа) по модулю"Метология исследования в образовании"</t>
  </si>
  <si>
    <t xml:space="preserve">17.11.-07.12          </t>
  </si>
  <si>
    <t>25.05.-09.06.</t>
  </si>
  <si>
    <t>Производственная технологическая (научно-исследовательская работа) практика по модулю "Научно-исследовательская  деятельность"</t>
  </si>
  <si>
    <t>01.09.-12.10</t>
  </si>
  <si>
    <t>13.10.-10.11</t>
  </si>
  <si>
    <t>Социально-педагогическое сопровождение детей и молодежи, группа 1311</t>
  </si>
  <si>
    <t xml:space="preserve">Чт-03.11., 10.11., 17.11., 24.11., 01.12., 08.12., 15.12., 22.12. </t>
  </si>
  <si>
    <t>1 неделя</t>
  </si>
  <si>
    <t>Кафедра общего языкознания, русского и коми-пермяцкого языков и методики преподавания языков</t>
  </si>
  <si>
    <t>08.11, 22.11., 06.12., 22.12.</t>
  </si>
  <si>
    <t>2/3 недели</t>
  </si>
  <si>
    <t>Гангнус Н.А.</t>
  </si>
  <si>
    <t>Педагогики и психологии</t>
  </si>
  <si>
    <t>Психология и социальная педагогика, группа 1321</t>
  </si>
  <si>
    <t>07.11.22г.-15.11.22г .</t>
  </si>
  <si>
    <t>1 1/3  недели</t>
  </si>
  <si>
    <t>Гусельникова А.А.</t>
  </si>
  <si>
    <t>Организации</t>
  </si>
  <si>
    <t>2 недели</t>
  </si>
  <si>
    <t>Кафедра философии и общественных наук</t>
  </si>
  <si>
    <t>Психология и социальная педагогика, группа 1331</t>
  </si>
  <si>
    <t xml:space="preserve">31.10.2022 г. -16.12.2022 </t>
  </si>
  <si>
    <t>6 2/3 недели</t>
  </si>
  <si>
    <t>Якина Ю.И.</t>
  </si>
  <si>
    <t>Производственная технологическая (проектно-технологическая) практика по модулю "Теоретико-методологические основы профессиональной социально-педагогической деятельности"</t>
  </si>
  <si>
    <t>Психология и социальная педагогика, группа 1341</t>
  </si>
  <si>
    <t>17.10.2022 г.-09.11.2022 г.</t>
  </si>
  <si>
    <t>3 1/3  недели</t>
  </si>
  <si>
    <t>Коробкова В.В.</t>
  </si>
  <si>
    <t xml:space="preserve">Производственная (педагогическая) по модулю "Общепрофессиональный"  </t>
  </si>
  <si>
    <t>10.11.2022 г. – 26.12.2022г.</t>
  </si>
  <si>
    <t>6 2/3  недели</t>
  </si>
  <si>
    <t xml:space="preserve">Производственная технологическая  (проектно-технологическая) практика по модулю "Проектная деятельность" </t>
  </si>
  <si>
    <t>Организация работы с молодежью, группа 1322</t>
  </si>
  <si>
    <t xml:space="preserve">01.09.2022г. – 14.09.2022г. </t>
  </si>
  <si>
    <t xml:space="preserve">Винокурова Г.С. </t>
  </si>
  <si>
    <t>Организация работы с молодежью, группа 1323</t>
  </si>
  <si>
    <t>15.09.2022г. -28.09.2022г</t>
  </si>
  <si>
    <t>Право и обществознание, группа 1313</t>
  </si>
  <si>
    <t>Право и обществознание, группа 1323</t>
  </si>
  <si>
    <t>14.11.2022 г.-27.11.2022 г.</t>
  </si>
  <si>
    <t xml:space="preserve">Производственная (педагогическая) практика </t>
  </si>
  <si>
    <t>Право и обществознание, группа 1343</t>
  </si>
  <si>
    <t xml:space="preserve"> 28.11.2022 г. -20.12.2022 г.</t>
  </si>
  <si>
    <t>3 1/3 недели</t>
  </si>
  <si>
    <t>Долгополова И.В.</t>
  </si>
  <si>
    <t>Право и обществознание, группа 1353</t>
  </si>
  <si>
    <t xml:space="preserve"> 19.09.2022 г.-25.10.2022г.</t>
  </si>
  <si>
    <t>5 1/3  недели</t>
  </si>
  <si>
    <t>13.03.2023г. – 04.04.2023г.</t>
  </si>
  <si>
    <t xml:space="preserve">3 1/3 недели </t>
  </si>
  <si>
    <t xml:space="preserve">Организации </t>
  </si>
  <si>
    <t>Чт- 06.04., 13.04., 20.04., 27.04.,4.05., 11.05., 18.05., 25.05.</t>
  </si>
  <si>
    <t xml:space="preserve">1 1/3недели </t>
  </si>
  <si>
    <t>Осколкова В.Р. –университетский рук-ль</t>
  </si>
  <si>
    <t>Кафедра романо-германских языков и межкультурной коммуникации</t>
  </si>
  <si>
    <t>Вт- 25.04, 02.05, 16.05, 23.05, 30.05, 06.06</t>
  </si>
  <si>
    <t xml:space="preserve">1 неделя </t>
  </si>
  <si>
    <t xml:space="preserve">14.06.2023г.-17.06.2023г. </t>
  </si>
  <si>
    <t xml:space="preserve">2/3 недели </t>
  </si>
  <si>
    <t>10.05.2023 г.-13.05.2023 г.</t>
  </si>
  <si>
    <t>Федотова Е.О.</t>
  </si>
  <si>
    <t>Социальной педагогики</t>
  </si>
  <si>
    <t>Производственная (педагогическая) практика по модулю "Общепрофессиональный"</t>
  </si>
  <si>
    <t>31.05.2023 г.-28.06.2023 г.</t>
  </si>
  <si>
    <t>4 недели</t>
  </si>
  <si>
    <t>10.04.2023 г.-13.04.2023 г.</t>
  </si>
  <si>
    <t>Производственная практика (педагогическая) по модулю "Общепрофессиональный"</t>
  </si>
  <si>
    <t>03.07.2023 г.-25.07.2023 г.</t>
  </si>
  <si>
    <t>17.02.2023 г.-14.03.2023 г.</t>
  </si>
  <si>
    <t>15.03.2023 г.-20.04.2023 г.</t>
  </si>
  <si>
    <t>5 1/3 недели</t>
  </si>
  <si>
    <t>Производственная (преддипломная)  практика</t>
  </si>
  <si>
    <t>21.04.2023 г.-11.05.2023 г.</t>
  </si>
  <si>
    <t>2 2/3  недели</t>
  </si>
  <si>
    <t xml:space="preserve">10.04.2023г. – 23.04.2023г. </t>
  </si>
  <si>
    <t>Организация работы с молодежью, группа  1322</t>
  </si>
  <si>
    <t>22.05.2023г.-25.05.2023г.</t>
  </si>
  <si>
    <t xml:space="preserve">Кафедра социальной педагогики </t>
  </si>
  <si>
    <t>Чт-06.04., 13.04., 20.04., 27.04., 04.05., 11.05., 18.05., 25.05</t>
  </si>
  <si>
    <t>Вт- 18.04, 25.04, 02.05, 16.05, 23.05, 30.05, 06.06</t>
  </si>
  <si>
    <t>Михалева Г.Г.</t>
  </si>
  <si>
    <t>Кафедра правовых дисциплин и методики преподавания права</t>
  </si>
  <si>
    <t>Учебная (ознакомительная, правовая) практика</t>
  </si>
  <si>
    <t>03.07.2023 г.-16.07.2023 г.</t>
  </si>
  <si>
    <t>Ларионова М.А.</t>
  </si>
  <si>
    <t>Довгяло В.К.</t>
  </si>
  <si>
    <t>Учебная  (ознакомительная) практика по модулю "Педагогический" (правовая)</t>
  </si>
  <si>
    <t>06.07.2023 г.-19.07.2023 г.</t>
  </si>
  <si>
    <t xml:space="preserve">Производственная (педагогическая) практика по элективному модулю "Дополнительные траектории профессионального развития: Психолого-педагогические технологии раннего выявления и профилактики девиаций у детей и подростков" </t>
  </si>
  <si>
    <t>Право и обществознание, группа 1333</t>
  </si>
  <si>
    <t>03.04.2023г.-15.04.2023г.</t>
  </si>
  <si>
    <t xml:space="preserve">2 недели </t>
  </si>
  <si>
    <t>Гурова О.В.</t>
  </si>
  <si>
    <t>Кафедра практической психологии</t>
  </si>
  <si>
    <t xml:space="preserve">Производственная (проектно-технологическая) практика  по модулю "Педагогический" </t>
  </si>
  <si>
    <t>17.04.2023г. – 05.05.2023г.</t>
  </si>
  <si>
    <t xml:space="preserve">Производственная (летняя педагогическая) практика </t>
  </si>
  <si>
    <t>02.06.2023 г.-10.06.2023 г.</t>
  </si>
  <si>
    <t>21.06.2023 г.-24.06.2023 г.</t>
  </si>
  <si>
    <t xml:space="preserve">Учебная (ознакомительная) практика по модулю "Общепрофессиональный" </t>
  </si>
  <si>
    <t>07.07.2023г. – 15.07.2023г.</t>
  </si>
  <si>
    <t xml:space="preserve">1 1/3 недели </t>
  </si>
  <si>
    <t>Ликина Н.Г.</t>
  </si>
  <si>
    <t>29.03.2023г. – 01.04.2023г.</t>
  </si>
  <si>
    <t xml:space="preserve">Производственная (педагогическая) практика по модулю "Педагогический" </t>
  </si>
  <si>
    <t>13.06.2023г. – 14.07.2023г.</t>
  </si>
  <si>
    <t>10.04.2023 г.-22.04.2023 г.</t>
  </si>
  <si>
    <t>Буркина О.А.</t>
  </si>
  <si>
    <t>24.04.2023 г.-08.05.2023 г.</t>
  </si>
  <si>
    <t>Социально-педагогическое сопровождение детей и молодежи, группа Z1311</t>
  </si>
  <si>
    <t>13.10.2022 г.-21.10.2022г.</t>
  </si>
  <si>
    <t>Ермошина М.А. –университетский рук-ль</t>
  </si>
  <si>
    <t>Психология и социальная педагогика, группа Z1321</t>
  </si>
  <si>
    <t>07.11.2022 г.-20.11.2022 г.</t>
  </si>
  <si>
    <t>Учебная практика (научно-исследовательская работа (получение первичных навыков научно-исследовательской работы))</t>
  </si>
  <si>
    <t>21.11.2022г. - 24.11.2022г.</t>
  </si>
  <si>
    <t>Кафедра социальной педагогики</t>
  </si>
  <si>
    <t xml:space="preserve">05.12.2022 г. – 13.12.2022 г. </t>
  </si>
  <si>
    <t>1 1/3 недели</t>
  </si>
  <si>
    <t>Психология и социальная педагогика, группа Z1331</t>
  </si>
  <si>
    <t>07.11.2022г. - 29.11.2022г.</t>
  </si>
  <si>
    <t xml:space="preserve">30.11.2022 г. – 03.12.2022г. </t>
  </si>
  <si>
    <t>Психология и социальная педагогика, группа ZS1331</t>
  </si>
  <si>
    <t>Психология и социальная педагогика, группа Z1341</t>
  </si>
  <si>
    <t>26.12.2022 г. -29.12.2022г.</t>
  </si>
  <si>
    <t>Психология и социальная педагогика, группа ZS1341</t>
  </si>
  <si>
    <t>05.09.2022 г. – 27.10.2022 г.</t>
  </si>
  <si>
    <t>. Производственная (педагогическая) по модулю "Общепрофессиональный"</t>
  </si>
  <si>
    <t>18.11.2022 г. – 29.12. 2022 г</t>
  </si>
  <si>
    <t>6 недель</t>
  </si>
  <si>
    <t>Право и обществознание, группа Z1313</t>
  </si>
  <si>
    <t>11.10.2022 г. – 19.10.2022 г.</t>
  </si>
  <si>
    <t xml:space="preserve">Учебная (правовая) практика </t>
  </si>
  <si>
    <t xml:space="preserve">Ларионова М.А. </t>
  </si>
  <si>
    <t>Право и обществознание, группа Z1323</t>
  </si>
  <si>
    <t>Право и обществознание, группа Z1333</t>
  </si>
  <si>
    <t>21.11.2022г.-29.11.2022г.</t>
  </si>
  <si>
    <t>05.12.2022г.-08.12.2022г.</t>
  </si>
  <si>
    <t xml:space="preserve">Довгяло В.К. </t>
  </si>
  <si>
    <t>Правовых дисциплин и методики преподавания права</t>
  </si>
  <si>
    <t>Производственная практика/Производственная технологическая (проектно-технологическая) практика по модулю "Педагогический" (правовая)</t>
  </si>
  <si>
    <t>Право и обществознание, группа Z1343</t>
  </si>
  <si>
    <t xml:space="preserve">07.11.2022г. – 29.11.2022г. </t>
  </si>
  <si>
    <t>Производственная (педагогическая) практика</t>
  </si>
  <si>
    <t>Право и обществознание, группа Z1353</t>
  </si>
  <si>
    <t>Право и обществознание, группа Z1363</t>
  </si>
  <si>
    <t xml:space="preserve">05.09.2022г.-03.10.2022г. </t>
  </si>
  <si>
    <t xml:space="preserve">8 2/3 недели </t>
  </si>
  <si>
    <t>05.11.2022г. – 28.11.2022г.</t>
  </si>
  <si>
    <t>Организация работы с молодежью, группа ZS 1322</t>
  </si>
  <si>
    <t xml:space="preserve">07.11.2022 г. – 10.11.2022г. </t>
  </si>
  <si>
    <t>05.12.2022 г. – 18.12. 2022 г.</t>
  </si>
  <si>
    <t xml:space="preserve">Максимова О.А. </t>
  </si>
  <si>
    <t>03.02.2023 г. – 11.02.2023 г.</t>
  </si>
  <si>
    <t xml:space="preserve">Кафедра общего языкознания, русского и коми-пермяцкого языков </t>
  </si>
  <si>
    <t>13.02.2023 г. – 16.02.2023 г.</t>
  </si>
  <si>
    <t>Соловьева С.И. университетский рук-ль</t>
  </si>
  <si>
    <t xml:space="preserve">31.03.2023 г. – 08.04.2023 г. </t>
  </si>
  <si>
    <t>Романо-германских языков и межкультурной коммуникации</t>
  </si>
  <si>
    <t>11.04.2023г. – 12.04. 2023 г. (вт, ср)</t>
  </si>
  <si>
    <t>18.04.20223 г.– 19.04.2023 г. (вт, ср)</t>
  </si>
  <si>
    <t xml:space="preserve">4 2/3 недели </t>
  </si>
  <si>
    <t xml:space="preserve">03.04.2023 г. 05.05.2023 г. </t>
  </si>
  <si>
    <t>03.04.2023 г. – 11.05.2023г.</t>
  </si>
  <si>
    <t>20.03.2023 г. – 05.05. 2023 г.</t>
  </si>
  <si>
    <t>12 недель</t>
  </si>
  <si>
    <t xml:space="preserve">Федотова Е.О. </t>
  </si>
  <si>
    <t xml:space="preserve">13.02.2023 г. – 11.05.2023 г.  </t>
  </si>
  <si>
    <t xml:space="preserve">Социальной педагогики </t>
  </si>
  <si>
    <t>20.02.2023 г. – 24.02.2023г.</t>
  </si>
  <si>
    <t>27.02.2023г. -14.04.2023г.</t>
  </si>
  <si>
    <t>Психология и социальная педагогика, группа Z1351</t>
  </si>
  <si>
    <t>17.04.2023 г. – 29.04.2023г.</t>
  </si>
  <si>
    <t>4 2/3 недели</t>
  </si>
  <si>
    <t>Производственная технологическая (проектно-технологическая) практика по модулю "Проектная деятельность"</t>
  </si>
  <si>
    <t>27.03.2023г.– 22.04. 2023 г.</t>
  </si>
  <si>
    <t>Винокурова Г.С.</t>
  </si>
  <si>
    <t>Организация работы с молодежью, группа Z 1332</t>
  </si>
  <si>
    <t>24.04.2023г.-27.04.2023г.</t>
  </si>
  <si>
    <t>Федотова Е.О,</t>
  </si>
  <si>
    <t>Производственная технологическая (проектно-технологическая) практика в детском оздоровительном лагере</t>
  </si>
  <si>
    <t>19.06.2023г.– 06.07. 2023 г.</t>
  </si>
  <si>
    <t>2 2/3 недели</t>
  </si>
  <si>
    <t>Организация работы с молодежью, группа Z 1342</t>
  </si>
  <si>
    <t>24.04.2023г. – 27.04. 2023 г.</t>
  </si>
  <si>
    <t xml:space="preserve"> 2/3 недели</t>
  </si>
  <si>
    <t>Производственная технологическая  (проектно-технологическая) практика по модулю "Организационно-массовая деятельность"</t>
  </si>
  <si>
    <t>19.06.2023г. – 06.07. 2023 г.</t>
  </si>
  <si>
    <t xml:space="preserve"> 2 2/3 недели </t>
  </si>
  <si>
    <t>Залазаева Ю.И.</t>
  </si>
  <si>
    <t>03.02.2023 – 11.02. 2023 г.</t>
  </si>
  <si>
    <t>Осколкова В.Р.</t>
  </si>
  <si>
    <t>13.02.2023г.– 16.02. 2023 г.</t>
  </si>
  <si>
    <t>Философии и общественных наук</t>
  </si>
  <si>
    <t>31.03.2023г.– 08.04. 2023 г.</t>
  </si>
  <si>
    <t>Информатики и вычислительной техники</t>
  </si>
  <si>
    <t>11.04. – 12.04. 2023 г. (вт, ср)18.04. – 19.04. 2023 г.(вт, ср)</t>
  </si>
  <si>
    <t>27.02.2023г. – 02.03.  2023 г.</t>
  </si>
  <si>
    <t>13.03.2023г.  – 25.03. 2023 г.</t>
  </si>
  <si>
    <t>05.06.2023г. – 19.06. 2023 г.</t>
  </si>
  <si>
    <t>Производственная технологическая (проектно-технологическая) практика по модулю "Педагогический" (правовая)</t>
  </si>
  <si>
    <t xml:space="preserve">6 недели </t>
  </si>
  <si>
    <t>30.01.2023г. – 14.03. 2023 г.</t>
  </si>
  <si>
    <t>24.04.2023г.– 27.04. 2023 г.</t>
  </si>
  <si>
    <t>2/3недели</t>
  </si>
  <si>
    <t>Профилактика детского и семейного неблагополучия, группа ZM1314</t>
  </si>
  <si>
    <t>14.11.2022г. – 17.11. 2022 г.</t>
  </si>
  <si>
    <t>Метлякова Л.А.</t>
  </si>
  <si>
    <t>Санникова А.И.</t>
  </si>
  <si>
    <t>Производственная технологическая (проектно-технологическая) практика по модулю "Психолого-педагогические технологии работы с семьей"</t>
  </si>
  <si>
    <t>Профилактика детского и семейного неблагополучия, группа ZM1324</t>
  </si>
  <si>
    <t>07.11.2022г.-15.11.2022г.</t>
  </si>
  <si>
    <t>21.11.2022г.-27.12.2022г.</t>
  </si>
  <si>
    <t xml:space="preserve">5 1/3 недели </t>
  </si>
  <si>
    <t>Профилактика детского и семейного неблагополучия, группа ZM1334</t>
  </si>
  <si>
    <t>05.09.2022г. – 16.10. 2022 г.</t>
  </si>
  <si>
    <t>17.10.2022г. – 14.11 2022 г.</t>
  </si>
  <si>
    <t>07.03.2023г. – 25.03. 2023 г.</t>
  </si>
  <si>
    <t xml:space="preserve">2 2/3 недели </t>
  </si>
  <si>
    <t>Производственная (педагогическая) практика по модулю "Государственная и общественная поддержка семьи"</t>
  </si>
  <si>
    <t>17.04.2023г. – 25.04. 2022 г.</t>
  </si>
  <si>
    <t>22.05.2023г.– 30.05.2023 г.</t>
  </si>
  <si>
    <t>13.06.2023г. – 21.06. 2023 г.</t>
  </si>
  <si>
    <t xml:space="preserve">Производственная технологическая (проектно-технологическая) практика по модулю "Психолого-педагогические технологии работы с семьей" </t>
  </si>
  <si>
    <t>27.02.2023г. – 07.03.2023 г.</t>
  </si>
  <si>
    <t>1  1/3 недели</t>
  </si>
  <si>
    <t xml:space="preserve">Учебная технологическая (проектно-технологическая) практика по модулю "Проектирование и реализация психолого-педагогических исследований" </t>
  </si>
  <si>
    <t>20.03.2023г. – 06.04. 2023 г.</t>
  </si>
  <si>
    <t>2  2/3 недели</t>
  </si>
  <si>
    <t>Производственная (управленческая) практика по модулю "Педагогическая деятельность"</t>
  </si>
  <si>
    <t>Правовой менеджмент в сфере образования, группа ZM 1323</t>
  </si>
  <si>
    <t>Аристов Е.В.</t>
  </si>
  <si>
    <t>Правовой менеджмент в сфере образования, группа ZM 1333</t>
  </si>
  <si>
    <t>05.09.2022.-16.10.2022г.</t>
  </si>
  <si>
    <t>17.10.2022г.-14.11.2022г.</t>
  </si>
  <si>
    <t xml:space="preserve">4 недели </t>
  </si>
  <si>
    <t>Правовой менеджмент в сфере образования, группа ZM 1313</t>
  </si>
  <si>
    <t>03.04.2023г. – 29.04. 2023 г.</t>
  </si>
  <si>
    <t>04.05.2023г.– 10.06. 2023 г.</t>
  </si>
  <si>
    <t>13.03.2023г. – 16.03.2023 г.</t>
  </si>
  <si>
    <t>20.03.2023г. – 25.04. 2023 г.</t>
  </si>
  <si>
    <t>Учебная технологическая  практика (проектно-технологическая) практика "Коммуникативно-цифровой модуль"</t>
  </si>
  <si>
    <t>Мировая художественная культура и профиль по выбору, 1012</t>
  </si>
  <si>
    <t>03.11,1011,17.11,24.11.2022 г., 01.12,08.12,15.12,22.12.2023 г.</t>
  </si>
  <si>
    <t>1 неделя и 2 дня</t>
  </si>
  <si>
    <t>Учебная практика (проектно-технологическая) практика по модулю "Мировая художественная культура"</t>
  </si>
  <si>
    <t>Мировая художественная культура и профиль по выбору, 1022</t>
  </si>
  <si>
    <t>27.12.2022 г.-21.01.2023 г.</t>
  </si>
  <si>
    <t>2 недели и 4 дня</t>
  </si>
  <si>
    <t>Сидорчукова Л.Г.</t>
  </si>
  <si>
    <t>ПГГГПУ, кафедра культурологии, музыковедения и музыкального образования</t>
  </si>
  <si>
    <t>Производственная технологическая (проектно-технологическая) практика по дисциплине "История визуальных искусств"</t>
  </si>
  <si>
    <t>Мировая художественная культура и Дополнительное образование, 1032</t>
  </si>
  <si>
    <t>15.12.-29.12.2022 г.</t>
  </si>
  <si>
    <t>Производственная технологическая (проектно-технологическая) практика по дисциплине "Музейная коммуникация"</t>
  </si>
  <si>
    <t>Мировая художественная культура и Дополнительное образование, 1042</t>
  </si>
  <si>
    <t>22.12.2022 г.-12.01.2023 г.</t>
  </si>
  <si>
    <t>Тавризян Ю.Б.</t>
  </si>
  <si>
    <t>ГКБУК «Пермская государственная художественная галерея»</t>
  </si>
  <si>
    <t>Музыкальное образование, 1011</t>
  </si>
  <si>
    <t>03.11, 10.11, 17.11, 24.11. 2022 г., 01.12, 08.12, 15.12, 22.12.2023 г.</t>
  </si>
  <si>
    <t xml:space="preserve">Учебная технологическая (практикум по теории музыки) практика </t>
  </si>
  <si>
    <t>09.01-12.01.2023 г.</t>
  </si>
  <si>
    <t>Шестакова О.В.</t>
  </si>
  <si>
    <t xml:space="preserve">Учебная технологическая (практикум по истории музыки) практика </t>
  </si>
  <si>
    <t>13.01-17.01.2023 г.</t>
  </si>
  <si>
    <t>Пылаев М.Е.</t>
  </si>
  <si>
    <t>Музыкальное образование и профиль по выбору, 1021</t>
  </si>
  <si>
    <r>
      <rPr>
        <sz val="11"/>
        <color theme="1"/>
        <rFont val="Times New Roman"/>
        <family val="1"/>
        <charset val="204"/>
      </rPr>
      <t>11.01-14.01.2023 г</t>
    </r>
    <r>
      <rPr>
        <i/>
        <sz val="11"/>
        <color theme="1"/>
        <rFont val="Times New Roman"/>
        <family val="1"/>
        <charset val="204"/>
      </rPr>
      <t>.</t>
    </r>
  </si>
  <si>
    <t>Морозова Н.В.</t>
  </si>
  <si>
    <t>Музыкальное образование и Дополнительное образование, 1031</t>
  </si>
  <si>
    <t>27.12-30.12.2022 г.</t>
  </si>
  <si>
    <t xml:space="preserve">Учебная технологическая (организация слушания музыки) практика </t>
  </si>
  <si>
    <t>Музыкальное образование и Дополнительное образование, 1041</t>
  </si>
  <si>
    <t>06.12-19.12.2022 г.</t>
  </si>
  <si>
    <t>Царева Н.А.</t>
  </si>
  <si>
    <t xml:space="preserve">Учебная технологическая (художественно-педагогическое творчество) практика </t>
  </si>
  <si>
    <t>20.12.2022 г.-10.01.2023 г.</t>
  </si>
  <si>
    <t>Мамаева Н.П.</t>
  </si>
  <si>
    <t>01.11-05.12.2022 г.</t>
  </si>
  <si>
    <t>Производственная практика (педагогическая в учреждениях дополнительного образования)</t>
  </si>
  <si>
    <t>Музыкальное образование и Дополнительное образование, 1051</t>
  </si>
  <si>
    <t>29.09-26.20.2022 г.</t>
  </si>
  <si>
    <t>Махьянова О.А.</t>
  </si>
  <si>
    <t>МАУ ДО "Детская музыкальная школа  № 3 "Доминанта" г.  Перми</t>
  </si>
  <si>
    <t>18.01-21.01.2023 г.</t>
  </si>
  <si>
    <t>Музыкальное образование , 1011</t>
  </si>
  <si>
    <t>06.04., 13.04., 20.04., 27.,04., 04.05., 11.05., 18.05., 25.05.2023 г.</t>
  </si>
  <si>
    <t>1 неделя, 2 дня</t>
  </si>
  <si>
    <t>Учебная технологическая (проектно-технологическая) практика модуль учебно-исследовательской и проектной деятельности</t>
  </si>
  <si>
    <t>25.04.,02.05., 16.05., 23.05.,30.05.,06.06.2023г.</t>
  </si>
  <si>
    <t>14.06. - 17.06. 2023г.</t>
  </si>
  <si>
    <t>Вилисов С.П.</t>
  </si>
  <si>
    <t>в организациях г. Перми и Пермского края</t>
  </si>
  <si>
    <t>19.06. - 22.06.2023г.</t>
  </si>
  <si>
    <t>23.06. - 24.06.2023г.</t>
  </si>
  <si>
    <t>Учебная ознакомительная практика по модулю "Общепрофессиональный"</t>
  </si>
  <si>
    <t>29.05. - 10.06.2023г.</t>
  </si>
  <si>
    <t xml:space="preserve">Учебная практика (научно-исследовательская работа (получение первичных навыков научно-исследовательской работы)) по модулю «Научно-исследовательская и проектная деятельность» </t>
  </si>
  <si>
    <t>13.06. - 16.06. 2023г.</t>
  </si>
  <si>
    <t>22.05.-30.05.2023г.</t>
  </si>
  <si>
    <t>21.06.-24.06.2023г.</t>
  </si>
  <si>
    <t>Производственная (педагогическая ознакомительная) практика по модулю "Педагогический"</t>
  </si>
  <si>
    <t>17.04. - 20.05.2023г.</t>
  </si>
  <si>
    <t>Производственная технологическая (проектно-технологическая ) практика по дисциплине " Основы экскурсионного дела"</t>
  </si>
  <si>
    <t>06.02. - 18.02.2023г.</t>
  </si>
  <si>
    <t>Маткин А.А.</t>
  </si>
  <si>
    <t>музей ПГГГПУ</t>
  </si>
  <si>
    <t>Производственная (педагогическая) практика по элективному модулю "Дополнительные траектории профессионального развития:Семейная психология"</t>
  </si>
  <si>
    <t>03.04. - 15.04.2023г.</t>
  </si>
  <si>
    <t>Радостева А.Г.</t>
  </si>
  <si>
    <t>12.05. - 20.05.2023г.</t>
  </si>
  <si>
    <t>14.06.-17.06.2023г.</t>
  </si>
  <si>
    <t>Адищев В.И.</t>
  </si>
  <si>
    <t>17.04. - 25.04. 2023 г.</t>
  </si>
  <si>
    <t>03.05. - 06.05. 2023 г.</t>
  </si>
  <si>
    <t>Учебная технологическая (проектно-технологическая) практика по модулю "Культурно-просветительский"</t>
  </si>
  <si>
    <t>05.06. - 08.06.2023г.</t>
  </si>
  <si>
    <t>ПГГГПУ, кафедра вокально-хорового и инструментального исполнительства</t>
  </si>
  <si>
    <t>Производственная (педагогическая) практика по элективному модулю "Дополнительные траектории профессионального развития:Выявление и поддержка одаренных и талантливых детей и подростков"</t>
  </si>
  <si>
    <t>Производственная практика (научно-исследовательская работа) по модулю "Научно-исследовательский"</t>
  </si>
  <si>
    <t>Фортепиано, 1034Ф</t>
  </si>
  <si>
    <t>22.06.-26.06.2023г.</t>
  </si>
  <si>
    <t>13.02. - 14.03.2023г.</t>
  </si>
  <si>
    <t>Печерская Н.В.</t>
  </si>
  <si>
    <t>МАУ ДО "Хоровая капелла мальчиков"</t>
  </si>
  <si>
    <t>Производственная практика (исполнительская)</t>
  </si>
  <si>
    <t>22.05. - 30.05.2023г.</t>
  </si>
  <si>
    <t>Кокшарова Л.Д.</t>
  </si>
  <si>
    <t>Дирижирование академическим хором, 1035Д</t>
  </si>
  <si>
    <t>21.06.-24.06.2023 г.</t>
  </si>
  <si>
    <t>Каплун Л.В.</t>
  </si>
  <si>
    <t>Производственная практика (работа с хором)</t>
  </si>
  <si>
    <t>Производственная (педагогическая ) практика по модулю "Педагогический"</t>
  </si>
  <si>
    <t>16.02.-17.03.2023 г.</t>
  </si>
  <si>
    <t>Огарышева Н.В.</t>
  </si>
  <si>
    <t>02.02. - 15.02.2023г.</t>
  </si>
  <si>
    <t xml:space="preserve">Учебная практика (научно-исследовательская работа (получение первичных навыков научно-исследовательской работы)) по модулю «Научно-исследовательский» </t>
  </si>
  <si>
    <t>16.06.-29.06.2023 г.</t>
  </si>
  <si>
    <t>02.02. - 10.02.2023 г.</t>
  </si>
  <si>
    <t>Учебная технологическая (музыкальная грамота и сольфеджио) практика</t>
  </si>
  <si>
    <t>07.06.-16.06.2023г.</t>
  </si>
  <si>
    <t>17.06.-27.06.2023г.</t>
  </si>
  <si>
    <t>Производственная (педагогическая в средней общеобразовательной школе) практика по модулю "Педагогический. Профиль "Музыкальное образование"</t>
  </si>
  <si>
    <t>11.02.-13.03.2023г.</t>
  </si>
  <si>
    <t>02.05. - 11.05.2023г.</t>
  </si>
  <si>
    <t>Учебная технологическая (проектно-технологическая) практика по модуль "Комуникативно-цифровой модуль"</t>
  </si>
  <si>
    <t>Zs 1011, профиль "Музыкальное образование"</t>
  </si>
  <si>
    <t xml:space="preserve">11.10.22-19.10.22; 30.01.23-07.02.23; </t>
  </si>
  <si>
    <t>Лопатина О.П., Некрасова И.М., Клигман Т.И.</t>
  </si>
  <si>
    <t xml:space="preserve">ПГГПУ </t>
  </si>
  <si>
    <t>Учебная технологическая (проектно-технологическая) практика по модуль  "Модуль учебно-исследовательской и проектной деятельности"</t>
  </si>
  <si>
    <t>08.02.23-11.02.23; 28.03.23-30.03.23</t>
  </si>
  <si>
    <t>4 дня; 3 дня</t>
  </si>
  <si>
    <t>11.04.23-12.04.23; 18.04.23-19.04.23</t>
  </si>
  <si>
    <t>2 дня; 2 дня</t>
  </si>
  <si>
    <t>Кафедра культурологии, музыковедения и музыкального образования</t>
  </si>
  <si>
    <t>Zs 1021, профиль "Музыкальное образование"</t>
  </si>
  <si>
    <t>16.03.23-29.03.23</t>
  </si>
  <si>
    <t>Учебная технологическая (музыкально-педагогический практикум) практкиа по модулю "Педагогический"</t>
  </si>
  <si>
    <t>07.06.23-10.06.23</t>
  </si>
  <si>
    <t>10.11.22-23.11.22; 24.04.23-27.05.23</t>
  </si>
  <si>
    <t>12 дней; 5 недель</t>
  </si>
  <si>
    <t>Zs 1031, профиль "Музыкальное образование"</t>
  </si>
  <si>
    <t>07.12.22-15.12.22</t>
  </si>
  <si>
    <t>14.11.22-06.12.22</t>
  </si>
  <si>
    <t>3 недели и 2 дня</t>
  </si>
  <si>
    <t>08.06.23-22.06.23</t>
  </si>
  <si>
    <t>В органициях г. Перми и Пермского края</t>
  </si>
  <si>
    <t>Производственная (педагогическая) практика по модулю "Педагогичевский"</t>
  </si>
  <si>
    <t>30.01.23-14.03.23</t>
  </si>
  <si>
    <t>6 недель и 2 дня</t>
  </si>
  <si>
    <t>23.06.23-01.07.23</t>
  </si>
  <si>
    <t>Учебная технологическая (историография музыкального образования) практика по модулю "Педагогический"</t>
  </si>
  <si>
    <t>Zs 1041, профиль "Музыкальное образование"</t>
  </si>
  <si>
    <t>08.11.22-25.11.22</t>
  </si>
  <si>
    <t>Пророизводственная (педагогическая) практика по модулю "Педагогический"</t>
  </si>
  <si>
    <t>16.02.23-17.03.23</t>
  </si>
  <si>
    <t>4 недели и 2 дня</t>
  </si>
  <si>
    <t>Пророизводственная (преддипломная) практика</t>
  </si>
  <si>
    <t>Z 1042, профиль "Мировая художественная культура"</t>
  </si>
  <si>
    <t>12.01.23-28.02.23</t>
  </si>
  <si>
    <t>6 недель и 4 дня</t>
  </si>
  <si>
    <t>03.04.23-07.04.23</t>
  </si>
  <si>
    <t>ZM 1015, профиль "Музыкальное искусство и образование: традиции и инновации"</t>
  </si>
  <si>
    <t>28.02.23-15.04.23</t>
  </si>
  <si>
    <t xml:space="preserve">ZM 1021, профиль "Педагогика и менеджмент дополительного музыкального образования" </t>
  </si>
  <si>
    <t>11.03.23-15.03.2022</t>
  </si>
  <si>
    <t>16.03.23-25.03.23</t>
  </si>
  <si>
    <t>1 неделя и 3 дня</t>
  </si>
  <si>
    <t>27.03.23-26.04.23</t>
  </si>
  <si>
    <t>4 недели и 3 дня</t>
  </si>
  <si>
    <t>27.04.23-01.06.2022</t>
  </si>
  <si>
    <t>4 недели и 5 дней</t>
  </si>
  <si>
    <t xml:space="preserve">ZM 1022, профиль "Проектный менеджмент в области искусств, культуры и образования" </t>
  </si>
  <si>
    <t>11.03.23-15.03.23</t>
  </si>
  <si>
    <t>Производственная (проектно-технологическая) практика по модулю "Интегрированные маркетинговые технологии"</t>
  </si>
  <si>
    <t>27.03.23-06.05.23</t>
  </si>
  <si>
    <t>Учебная практика (научно-исследовательская работа) по модулю "Методология исследования в культуре и образовании"</t>
  </si>
  <si>
    <t>18.05.23-05.06.23</t>
  </si>
  <si>
    <t>Лысенко О.В.</t>
  </si>
  <si>
    <t xml:space="preserve">ZM 1031, профиль  "Педагогика и менеджмент дополительного музыкального образования" </t>
  </si>
  <si>
    <t>13.10.22-10.11.22</t>
  </si>
  <si>
    <t>Учебная исполнительская практика</t>
  </si>
  <si>
    <t xml:space="preserve">ZM 1034, профиль  "Инструменатльное исполнительство и педагогика" </t>
  </si>
  <si>
    <t>Кафедра вокально-хорового и инструментального исполнительства</t>
  </si>
  <si>
    <t>13.12.-30.12.</t>
  </si>
  <si>
    <t>Дневник - отчет студента</t>
  </si>
  <si>
    <t>№ 04/Z-314-1</t>
  </si>
  <si>
    <t>№ 04/278</t>
  </si>
  <si>
    <t>04/Z-328</t>
  </si>
  <si>
    <t>№ 04/Z-307</t>
  </si>
  <si>
    <t xml:space="preserve"> № 04/Z - 305</t>
  </si>
  <si>
    <t>№ 04/Z - 306</t>
  </si>
  <si>
    <r>
      <t xml:space="preserve">№ </t>
    </r>
    <r>
      <rPr>
        <u/>
        <sz val="12"/>
        <color theme="1"/>
        <rFont val="Times New Roman"/>
        <family val="1"/>
        <charset val="204"/>
      </rPr>
      <t xml:space="preserve"> 04/277-1</t>
    </r>
  </si>
  <si>
    <t>№ 04/Z - 303</t>
  </si>
  <si>
    <t>№ 04/Z - 304</t>
  </si>
  <si>
    <t>№ 04/Z-322-1</t>
  </si>
  <si>
    <r>
      <t xml:space="preserve">№ </t>
    </r>
    <r>
      <rPr>
        <u/>
        <sz val="12"/>
        <color theme="1"/>
        <rFont val="Times New Roman"/>
        <family val="1"/>
        <charset val="204"/>
      </rPr>
      <t>04Z/330</t>
    </r>
  </si>
  <si>
    <t>№ 04/Z - 318</t>
  </si>
  <si>
    <t>№ 04/Z - 319</t>
  </si>
  <si>
    <t>№ 04/318</t>
  </si>
  <si>
    <t>№ 04/Z - 344</t>
  </si>
  <si>
    <t>№ 04/Z - 359</t>
  </si>
  <si>
    <t>№ 04/Z - 360</t>
  </si>
  <si>
    <t>№04/Z-324-1</t>
  </si>
  <si>
    <t>№ 04/Z - 369</t>
  </si>
  <si>
    <t>№ 04/Z - 357</t>
  </si>
  <si>
    <t>№ 04/319</t>
  </si>
  <si>
    <t>№ 04/328</t>
  </si>
  <si>
    <t>№ 04/327</t>
  </si>
  <si>
    <t>№ 04/Z - 361</t>
  </si>
  <si>
    <t>№ 04/Z - 343</t>
  </si>
  <si>
    <t>№ 04/Z– 368</t>
  </si>
  <si>
    <t>№ 04/Z– 367</t>
  </si>
  <si>
    <t>№ 04/Z-320</t>
  </si>
  <si>
    <t>№ 04/Z - 317</t>
  </si>
  <si>
    <t>№ 04/Z - 316</t>
  </si>
  <si>
    <t>№ 04/Z - 321</t>
  </si>
  <si>
    <t>№ 04/Z - 322</t>
  </si>
  <si>
    <t>№ 04/Z - 323</t>
  </si>
  <si>
    <t>04/Z - 366</t>
  </si>
  <si>
    <t>№ 04/Z-419</t>
  </si>
  <si>
    <r>
      <t xml:space="preserve">                                      </t>
    </r>
    <r>
      <rPr>
        <u/>
        <sz val="12"/>
        <color theme="1"/>
        <rFont val="Times New Roman"/>
        <family val="1"/>
        <charset val="204"/>
      </rPr>
      <t>№04Z/405</t>
    </r>
  </si>
  <si>
    <t>№ 04/Z-407</t>
  </si>
  <si>
    <t>№ 04/Z - 384</t>
  </si>
  <si>
    <t>№ 04/Z - 383</t>
  </si>
  <si>
    <t>№ 04/Z - 382</t>
  </si>
  <si>
    <t>№ 04/331</t>
  </si>
  <si>
    <t>44.04.01 ZM832 Электронные образовательные технологии</t>
  </si>
  <si>
    <t>№  04/320</t>
  </si>
  <si>
    <t>№ 04/293</t>
  </si>
  <si>
    <t>№ 04/297</t>
  </si>
  <si>
    <t>№ 04/296</t>
  </si>
  <si>
    <t>№ 04/Z-301-1</t>
  </si>
  <si>
    <r>
      <t xml:space="preserve"> </t>
    </r>
    <r>
      <rPr>
        <u/>
        <sz val="12"/>
        <color theme="1"/>
        <rFont val="Times New Roman"/>
        <family val="1"/>
        <charset val="204"/>
      </rPr>
      <t>№ 04/Z-300-1</t>
    </r>
  </si>
  <si>
    <r>
      <t xml:space="preserve">             </t>
    </r>
    <r>
      <rPr>
        <u/>
        <sz val="12"/>
        <color theme="1"/>
        <rFont val="Times New Roman"/>
        <family val="1"/>
        <charset val="204"/>
      </rPr>
      <t>№ 04/Z-408</t>
    </r>
  </si>
  <si>
    <r>
      <t xml:space="preserve">             </t>
    </r>
    <r>
      <rPr>
        <u/>
        <sz val="12"/>
        <color theme="1"/>
        <rFont val="Times New Roman"/>
        <family val="1"/>
        <charset val="204"/>
      </rPr>
      <t>№ 04/Z-308-1</t>
    </r>
  </si>
  <si>
    <t>№ 04/306</t>
  </si>
  <si>
    <r>
      <t>№</t>
    </r>
    <r>
      <rPr>
        <u/>
        <sz val="12"/>
        <color theme="1"/>
        <rFont val="Times New Roman"/>
        <family val="1"/>
        <charset val="204"/>
      </rPr>
      <t xml:space="preserve"> 04/275</t>
    </r>
  </si>
  <si>
    <r>
      <t xml:space="preserve">№ </t>
    </r>
    <r>
      <rPr>
        <u/>
        <sz val="12"/>
        <color theme="1"/>
        <rFont val="Times New Roman"/>
        <family val="1"/>
        <charset val="204"/>
      </rPr>
      <t>04/274</t>
    </r>
    <r>
      <rPr>
        <sz val="12"/>
        <color theme="1"/>
        <rFont val="Times New Roman"/>
        <family val="1"/>
        <charset val="204"/>
      </rPr>
      <t xml:space="preserve"> </t>
    </r>
  </si>
  <si>
    <t>№ 04/299</t>
  </si>
  <si>
    <t>№ 04/Z - 345</t>
  </si>
  <si>
    <t>№ 04/Z – 335</t>
  </si>
  <si>
    <t xml:space="preserve"> № 04/Z-423</t>
  </si>
  <si>
    <t>№ 04/Z - 421</t>
  </si>
  <si>
    <t>№ 04/Z-381</t>
  </si>
  <si>
    <t>04/Z - 409</t>
  </si>
  <si>
    <r>
      <t xml:space="preserve">№ </t>
    </r>
    <r>
      <rPr>
        <u/>
        <sz val="12"/>
        <color theme="1"/>
        <rFont val="Times New Roman"/>
        <family val="1"/>
        <charset val="204"/>
      </rPr>
      <t>04Z/422</t>
    </r>
  </si>
  <si>
    <t>№ 04/Z-370</t>
  </si>
  <si>
    <t>№ 04/Z - 416</t>
  </si>
  <si>
    <t>№ 04/Z-433</t>
  </si>
  <si>
    <t>№ 04/Z-420-1</t>
  </si>
  <si>
    <t>№ 04/Z - 432</t>
  </si>
  <si>
    <t>№ 04/359</t>
  </si>
  <si>
    <t>№ 04/358</t>
  </si>
  <si>
    <t>№ 04/361</t>
  </si>
  <si>
    <t>№ 04/Z - 440</t>
  </si>
  <si>
    <t>№ 04/Z - 441</t>
  </si>
  <si>
    <t>№ 04/Z-459</t>
  </si>
  <si>
    <t>№ 04/376</t>
  </si>
  <si>
    <t>№ 04/375</t>
  </si>
  <si>
    <t>№ 04/380</t>
  </si>
  <si>
    <t>№04/352</t>
  </si>
  <si>
    <t>№ 04/Z - 442</t>
  </si>
  <si>
    <t>№ 04/Z - 443</t>
  </si>
  <si>
    <t>№ 04/362</t>
  </si>
  <si>
    <t>№ 04/Z - 456</t>
  </si>
  <si>
    <t>№ 04/Z– 445</t>
  </si>
  <si>
    <t>№ 04/Z - 444</t>
  </si>
  <si>
    <t>№ 04/360</t>
  </si>
  <si>
    <t>№04Z/488</t>
  </si>
  <si>
    <t>№ 04/Z-473</t>
  </si>
  <si>
    <t>№04/420</t>
  </si>
  <si>
    <t>№04/429</t>
  </si>
  <si>
    <t>№04/292</t>
  </si>
  <si>
    <t>№04Z/519</t>
  </si>
  <si>
    <t>№ 04Z/518</t>
  </si>
  <si>
    <t>№04Z/517</t>
  </si>
  <si>
    <t xml:space="preserve"> 17 ноября - 25 ноября</t>
  </si>
  <si>
    <t>№ 04/Z-516</t>
  </si>
  <si>
    <t>26 ноября - 5 декабря</t>
  </si>
  <si>
    <t>Макурина Н.А.</t>
  </si>
  <si>
    <t>№ 04/374</t>
  </si>
  <si>
    <t>№ 04/425</t>
  </si>
  <si>
    <t>№ 04/426</t>
  </si>
  <si>
    <t>04/Z - 462</t>
  </si>
  <si>
    <t>№ 04/440</t>
  </si>
  <si>
    <t xml:space="preserve">24.11.2022-
02.12.2022
</t>
  </si>
  <si>
    <t>№04/427</t>
  </si>
  <si>
    <t>№04/431</t>
  </si>
  <si>
    <t>№04/450</t>
  </si>
  <si>
    <t>26.11.2022-14.12.2022</t>
  </si>
  <si>
    <t>№04/z-544</t>
  </si>
  <si>
    <t>№04/430</t>
  </si>
  <si>
    <t>№04/451</t>
  </si>
  <si>
    <t>26.11-14.12.2022</t>
  </si>
  <si>
    <t>№04/459</t>
  </si>
  <si>
    <t>№ 04/Z– 446</t>
  </si>
  <si>
    <t>№ 04/Z - 455</t>
  </si>
  <si>
    <t>14 - 26 ноября 2022</t>
  </si>
  <si>
    <t>№ 04/Z - 457</t>
  </si>
  <si>
    <t>№ 04/Z - 501</t>
  </si>
  <si>
    <t>№ 04/Z - 417</t>
  </si>
  <si>
    <t>04/Z - 487</t>
  </si>
  <si>
    <t>№04/Z - 458</t>
  </si>
  <si>
    <t xml:space="preserve">14.11.2022 г. – 26.11.2022г. </t>
  </si>
  <si>
    <t>№ 04/Z-508</t>
  </si>
  <si>
    <t>№ 04-Z/537</t>
  </si>
  <si>
    <t>№04/Z-466</t>
  </si>
  <si>
    <t>№ 04Z/540</t>
  </si>
  <si>
    <t>№ 04/Z-469</t>
  </si>
  <si>
    <t>07.11.2022 г. – 22.12.2022 г.</t>
  </si>
  <si>
    <t>№ 04Z/515</t>
  </si>
  <si>
    <t>14.11.2022 г. – 26.11.2022 г.</t>
  </si>
  <si>
    <t>№ 04/Z-471</t>
  </si>
  <si>
    <t>№04/Z-472</t>
  </si>
  <si>
    <t>21.11.2022г. – 08.12. 2021 г.</t>
  </si>
  <si>
    <t>№ 04/Z-541</t>
  </si>
  <si>
    <t>№04/Z-474</t>
  </si>
  <si>
    <r>
      <t xml:space="preserve">№ </t>
    </r>
    <r>
      <rPr>
        <u/>
        <sz val="12"/>
        <color theme="1"/>
        <rFont val="Times New Roman"/>
        <family val="1"/>
        <charset val="204"/>
      </rPr>
      <t>04/Z-475</t>
    </r>
  </si>
  <si>
    <t>№ 04/Z-514</t>
  </si>
  <si>
    <t>04/Z-561</t>
  </si>
  <si>
    <t>№ 04/Z-556</t>
  </si>
  <si>
    <t>№ 04/Z-467</t>
  </si>
  <si>
    <t>№04/Z-468</t>
  </si>
  <si>
    <t>№ 04/Z - 532</t>
  </si>
  <si>
    <t>№ 04/Z - 531</t>
  </si>
  <si>
    <t>№ 04/Z - 530</t>
  </si>
  <si>
    <r>
      <t>№04/Z-528</t>
    </r>
    <r>
      <rPr>
        <sz val="12"/>
        <color theme="1"/>
        <rFont val="Times New Roman"/>
        <family val="1"/>
        <charset val="204"/>
      </rPr>
      <t xml:space="preserve">   </t>
    </r>
  </si>
  <si>
    <t>№ 04Z/607</t>
  </si>
  <si>
    <t>№ 04/Z - 529</t>
  </si>
  <si>
    <t>№ 04/433</t>
  </si>
  <si>
    <t>г. Кудымкар и населенные пункты Коми-Пермяцкого округа</t>
  </si>
  <si>
    <t>№04/383</t>
  </si>
  <si>
    <t>№04Z/522</t>
  </si>
  <si>
    <t xml:space="preserve">№ 04/Z-512 </t>
  </si>
  <si>
    <t>13 октября - 10 ноября</t>
  </si>
  <si>
    <t>№04/Z-404-1</t>
  </si>
  <si>
    <t>№04/Z-408-1</t>
  </si>
  <si>
    <t>15 октября - 26 ноября</t>
  </si>
  <si>
    <t>№ 04/Z-410</t>
  </si>
  <si>
    <t>№ 04/Z-585</t>
  </si>
  <si>
    <t>№04/463</t>
  </si>
  <si>
    <t>№ 04/432</t>
  </si>
  <si>
    <t>№ 04/Z-520</t>
  </si>
  <si>
    <r>
      <t xml:space="preserve">№ </t>
    </r>
    <r>
      <rPr>
        <u/>
        <sz val="14"/>
        <color theme="1"/>
        <rFont val="Calibri"/>
        <family val="2"/>
        <charset val="204"/>
        <scheme val="minor"/>
      </rPr>
      <t>04/Z-419</t>
    </r>
  </si>
  <si>
    <t>№ 04/Z -395</t>
  </si>
  <si>
    <t>№ 04/Z-393</t>
  </si>
  <si>
    <t>№ 04/Z-395</t>
  </si>
  <si>
    <t>Кафедра</t>
  </si>
  <si>
    <t>№ 04/Z-499</t>
  </si>
  <si>
    <t>№ 04/Z-394</t>
  </si>
  <si>
    <t>04/491</t>
  </si>
  <si>
    <t>12.12.2022г. -24.12.2022г</t>
  </si>
  <si>
    <t>№ 04/492</t>
  </si>
  <si>
    <t>№ 04/Z-610</t>
  </si>
  <si>
    <t>№ 04/493</t>
  </si>
  <si>
    <t>№ 04/494</t>
  </si>
  <si>
    <t>№ 04/495</t>
  </si>
  <si>
    <t>№ 04/Z - 611</t>
  </si>
  <si>
    <t>№ 04/Z-612</t>
  </si>
  <si>
    <t>№ 04/Z-613</t>
  </si>
  <si>
    <t>№ 04/496</t>
  </si>
  <si>
    <t>№ 04/497</t>
  </si>
  <si>
    <t>Электронная почта</t>
  </si>
  <si>
    <t xml:space="preserve">Фишер Е.Н. №             Лушникова О.В.         Курдеча Т.И. №2523            Пермякова О.В. №2525           Ахмадеева В.Р. №2528, 2530           Соломенникова Л.М. №2529, 2531       Шубина Г.Г. №2532, 2533                     Гостева Г.Г. №2534, 2535                               Коняева Т.Н. №2536          </t>
  </si>
  <si>
    <t xml:space="preserve">Туркова Ю.О. №2700 Мальгина А.В. №2707, 2708   Садилова Т.А. №2712    Капралова М.С. №2714             Матвеева Е.В. №2692  Поспелова Е.В. №2693                       Кожухова №2694, 2695                Красильникова О.В. №2696, 2697        Фуртаева О.М. №2698        </t>
  </si>
  <si>
    <t>Договоры ГПХ</t>
  </si>
  <si>
    <t xml:space="preserve">Антипина М.В. №2600 Власова А.А. №2604           Дерюшева М.А. №2605      Малявина Л.В. №2607 Парамонова А.А. №2608 Ушакова Л.Б. № 2611  Данилова Е.Ю. №2612    Колчанова Е.Д. № 2590 Клюкина Т.М. №2594   </t>
  </si>
  <si>
    <t xml:space="preserve">Шевченко Э.А. №2587  </t>
  </si>
  <si>
    <t>30.01.2023г. – 28.03. 2023 г.</t>
  </si>
  <si>
    <t>№ 04/Z - 87</t>
  </si>
  <si>
    <t>№ 04/Z - 78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</si>
</sst>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0"/>
      <name val="Calibri"/>
      <family val="2"/>
      <charset val="204"/>
    </font>
    <font>
      <sz val="9"/>
      <color indexed="8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FF0000"/>
      <name val="Tahoma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6"/>
      <color rgb="FFFF0000"/>
      <name val="Arial"/>
      <family val="2"/>
      <charset val="204"/>
    </font>
    <font>
      <sz val="11"/>
      <color rgb="FF444444"/>
      <name val="Calibri"/>
      <family val="2"/>
      <charset val="204"/>
      <scheme val="minor"/>
    </font>
    <font>
      <sz val="12"/>
      <color rgb="FFFF0000"/>
      <name val="Calibri"/>
      <family val="2"/>
      <charset val="204"/>
    </font>
    <font>
      <u/>
      <sz val="12"/>
      <color rgb="FFFF0000"/>
      <name val="Calibri"/>
      <family val="2"/>
      <charset val="204"/>
    </font>
    <font>
      <sz val="12"/>
      <color rgb="FF7030A0"/>
      <name val="Calibri"/>
      <family val="2"/>
      <charset val="204"/>
    </font>
    <font>
      <sz val="11"/>
      <color rgb="FF7030A0"/>
      <name val="Calibri"/>
      <family val="2"/>
      <charset val="204"/>
    </font>
    <font>
      <u/>
      <sz val="12"/>
      <color rgb="FF7030A0"/>
      <name val="Calibri"/>
      <family val="2"/>
      <charset val="204"/>
    </font>
    <font>
      <sz val="12"/>
      <color rgb="FF7030A0"/>
      <name val="Calibri"/>
      <family val="2"/>
      <charset val="204"/>
      <scheme val="minor"/>
    </font>
    <font>
      <sz val="11"/>
      <color rgb="FF7030A0"/>
      <name val="Times New Roman"/>
      <family val="1"/>
      <charset val="204"/>
    </font>
    <font>
      <i/>
      <sz val="11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rgb="FFC00000"/>
      <name val="Calibri"/>
      <family val="2"/>
      <charset val="204"/>
      <scheme val="minor"/>
    </font>
    <font>
      <u/>
      <sz val="12"/>
      <color rgb="FFC00000"/>
      <name val="Calibri"/>
      <family val="2"/>
      <charset val="204"/>
      <scheme val="minor"/>
    </font>
    <font>
      <sz val="12"/>
      <color theme="5" tint="-0.249977111117893"/>
      <name val="Times New Roman"/>
      <family val="1"/>
      <charset val="204"/>
    </font>
    <font>
      <sz val="11"/>
      <color theme="5" tint="-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</font>
    <font>
      <sz val="12"/>
      <color theme="4" tint="-0.499984740745262"/>
      <name val="Calibri"/>
      <family val="2"/>
      <charset val="204"/>
      <scheme val="minor"/>
    </font>
    <font>
      <u/>
      <sz val="12"/>
      <color theme="4" tint="-0.499984740745262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1"/>
      <color theme="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  <font>
      <sz val="12"/>
      <color theme="7" tint="-0.249977111117893"/>
      <name val="Calibri"/>
      <family val="2"/>
      <charset val="204"/>
      <scheme val="minor"/>
    </font>
    <font>
      <sz val="12"/>
      <color theme="3"/>
      <name val="Calibri"/>
      <family val="2"/>
      <charset val="204"/>
    </font>
    <font>
      <sz val="12"/>
      <color theme="9" tint="-0.249977111117893"/>
      <name val="Calibri"/>
      <family val="2"/>
      <charset val="204"/>
      <scheme val="minor"/>
    </font>
    <font>
      <u/>
      <sz val="12"/>
      <color theme="9" tint="-0.249977111117893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8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8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rgb="FFFFFF00"/>
        <bgColor indexed="16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7" fillId="21" borderId="0" applyNumberFormat="0" applyBorder="0" applyAlignment="0" applyProtection="0"/>
  </cellStyleXfs>
  <cellXfs count="90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12" fontId="2" fillId="3" borderId="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2" fontId="1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0" fontId="12" fillId="0" borderId="0" xfId="0" applyFont="1"/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13" fillId="4" borderId="8" xfId="0" applyNumberFormat="1" applyFont="1" applyFill="1" applyBorder="1" applyAlignment="1" applyProtection="1">
      <alignment horizontal="center" vertical="center" wrapText="1" shrinkToFit="1" readingOrder="1"/>
    </xf>
    <xf numFmtId="12" fontId="0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3" fillId="4" borderId="15" xfId="0" applyNumberFormat="1" applyFont="1" applyFill="1" applyBorder="1" applyAlignment="1" applyProtection="1">
      <alignment horizontal="center" vertical="center" wrapText="1" shrinkToFit="1" readingOrder="1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12" fontId="0" fillId="3" borderId="13" xfId="0" applyNumberFormat="1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3" fillId="4" borderId="9" xfId="0" applyNumberFormat="1" applyFont="1" applyFill="1" applyBorder="1" applyAlignment="1" applyProtection="1">
      <alignment horizontal="center" vertical="center" wrapText="1" shrinkToFit="1" readingOrder="1"/>
    </xf>
    <xf numFmtId="49" fontId="13" fillId="4" borderId="1" xfId="0" applyNumberFormat="1" applyFont="1" applyFill="1" applyBorder="1" applyAlignment="1" applyProtection="1">
      <alignment horizontal="center" vertical="center" wrapText="1" shrinkToFit="1" readingOrder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2" fontId="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2" fontId="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4" borderId="1" xfId="0" applyNumberFormat="1" applyFont="1" applyFill="1" applyBorder="1" applyAlignment="1" applyProtection="1">
      <alignment horizontal="center" vertical="center" wrapText="1" shrinkToFit="1" readingOrder="1"/>
    </xf>
    <xf numFmtId="0" fontId="0" fillId="0" borderId="1" xfId="0" applyBorder="1" applyAlignment="1">
      <alignment horizontal="center" wrapText="1"/>
    </xf>
    <xf numFmtId="49" fontId="15" fillId="4" borderId="16" xfId="0" applyNumberFormat="1" applyFont="1" applyFill="1" applyBorder="1" applyAlignment="1" applyProtection="1">
      <alignment horizontal="center" vertical="center" wrapText="1" shrinkToFit="1" readingOrder="1"/>
    </xf>
    <xf numFmtId="49" fontId="16" fillId="4" borderId="17" xfId="0" applyNumberFormat="1" applyFont="1" applyFill="1" applyBorder="1" applyAlignment="1" applyProtection="1">
      <alignment horizontal="center" vertical="center" wrapText="1" shrinkToFit="1" readingOrder="1"/>
    </xf>
    <xf numFmtId="49" fontId="15" fillId="4" borderId="9" xfId="0" applyNumberFormat="1" applyFont="1" applyFill="1" applyBorder="1" applyAlignment="1" applyProtection="1">
      <alignment horizontal="left" vertical="center" wrapText="1" shrinkToFit="1" readingOrder="1"/>
    </xf>
    <xf numFmtId="49" fontId="15" fillId="4" borderId="9" xfId="0" applyNumberFormat="1" applyFont="1" applyFill="1" applyBorder="1" applyAlignment="1" applyProtection="1">
      <alignment horizontal="center" vertical="center" wrapText="1" shrinkToFit="1" readingOrder="1"/>
    </xf>
    <xf numFmtId="12" fontId="0" fillId="0" borderId="1" xfId="0" applyNumberFormat="1" applyBorder="1" applyAlignment="1">
      <alignment horizontal="center" vertical="center"/>
    </xf>
    <xf numFmtId="49" fontId="15" fillId="4" borderId="3" xfId="0" applyNumberFormat="1" applyFont="1" applyFill="1" applyBorder="1" applyAlignment="1" applyProtection="1">
      <alignment horizontal="left" vertical="center" wrapText="1" shrinkToFit="1" readingOrder="1"/>
    </xf>
    <xf numFmtId="49" fontId="15" fillId="4" borderId="1" xfId="0" applyNumberFormat="1" applyFont="1" applyFill="1" applyBorder="1" applyAlignment="1" applyProtection="1">
      <alignment horizontal="left" vertical="center" wrapText="1" shrinkToFit="1" readingOrder="1"/>
    </xf>
    <xf numFmtId="0" fontId="3" fillId="3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49" fontId="15" fillId="4" borderId="0" xfId="0" applyNumberFormat="1" applyFont="1" applyFill="1" applyBorder="1" applyAlignment="1" applyProtection="1">
      <alignment horizontal="left" vertical="center" wrapText="1" shrinkToFit="1" readingOrder="1"/>
    </xf>
    <xf numFmtId="49" fontId="15" fillId="4" borderId="0" xfId="0" applyNumberFormat="1" applyFont="1" applyFill="1" applyBorder="1" applyAlignment="1" applyProtection="1">
      <alignment horizontal="center" vertical="center" wrapText="1" shrinkToFit="1" readingOrder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2" fontId="0" fillId="0" borderId="0" xfId="0" applyNumberFormat="1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12" fontId="0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2" fontId="0" fillId="0" borderId="0" xfId="0" applyNumberFormat="1" applyBorder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49" fontId="13" fillId="4" borderId="0" xfId="0" applyNumberFormat="1" applyFont="1" applyFill="1" applyBorder="1" applyAlignment="1" applyProtection="1">
      <alignment horizontal="center" vertical="center" wrapText="1" shrinkToFit="1" readingOrder="1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49" fontId="16" fillId="4" borderId="0" xfId="0" applyNumberFormat="1" applyFont="1" applyFill="1" applyBorder="1" applyAlignment="1" applyProtection="1">
      <alignment horizontal="center" vertical="center" wrapText="1" shrinkToFit="1" readingOrder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12" fontId="5" fillId="2" borderId="1" xfId="0" applyNumberFormat="1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2" fontId="5" fillId="3" borderId="1" xfId="0" applyNumberFormat="1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horizontal="left" vertical="top" wrapText="1" readingOrder="1"/>
    </xf>
    <xf numFmtId="0" fontId="5" fillId="3" borderId="8" xfId="0" applyFont="1" applyFill="1" applyBorder="1" applyAlignment="1">
      <alignment horizontal="left" vertical="top" wrapText="1"/>
    </xf>
    <xf numFmtId="12" fontId="5" fillId="3" borderId="8" xfId="0" applyNumberFormat="1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12" fontId="5" fillId="0" borderId="8" xfId="0" applyNumberFormat="1" applyFont="1" applyBorder="1" applyAlignment="1">
      <alignment horizontal="left" vertical="top" wrapText="1"/>
    </xf>
    <xf numFmtId="0" fontId="6" fillId="8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distributed"/>
    </xf>
    <xf numFmtId="0" fontId="0" fillId="0" borderId="1" xfId="0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12" fontId="5" fillId="10" borderId="1" xfId="0" applyNumberFormat="1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2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3" borderId="29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horizontal="center" vertical="center" wrapText="1"/>
    </xf>
    <xf numFmtId="12" fontId="2" fillId="3" borderId="30" xfId="0" applyNumberFormat="1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0" fillId="0" borderId="31" xfId="0" applyFont="1" applyBorder="1" applyAlignment="1"/>
    <xf numFmtId="16" fontId="3" fillId="3" borderId="1" xfId="0" applyNumberFormat="1" applyFont="1" applyFill="1" applyBorder="1" applyAlignment="1">
      <alignment horizontal="center" vertical="center" wrapText="1"/>
    </xf>
    <xf numFmtId="0" fontId="0" fillId="3" borderId="31" xfId="0" applyFont="1" applyFill="1" applyBorder="1" applyAlignment="1">
      <alignment vertical="center" wrapText="1"/>
    </xf>
    <xf numFmtId="12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vertical="center"/>
    </xf>
    <xf numFmtId="0" fontId="17" fillId="3" borderId="3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/>
    </xf>
    <xf numFmtId="49" fontId="5" fillId="3" borderId="30" xfId="0" applyNumberFormat="1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0" fillId="0" borderId="35" xfId="0" applyBorder="1"/>
    <xf numFmtId="0" fontId="0" fillId="0" borderId="35" xfId="0" applyBorder="1" applyAlignment="1">
      <alignment horizontal="center"/>
    </xf>
    <xf numFmtId="16" fontId="3" fillId="3" borderId="35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12" fontId="0" fillId="0" borderId="34" xfId="0" applyNumberFormat="1" applyBorder="1" applyAlignment="1">
      <alignment horizontal="center"/>
    </xf>
    <xf numFmtId="12" fontId="0" fillId="0" borderId="35" xfId="0" applyNumberFormat="1" applyBorder="1" applyAlignment="1">
      <alignment horizontal="center"/>
    </xf>
    <xf numFmtId="0" fontId="0" fillId="0" borderId="4" xfId="0" applyBorder="1"/>
    <xf numFmtId="12" fontId="0" fillId="0" borderId="30" xfId="0" applyNumberFormat="1" applyBorder="1" applyAlignment="1">
      <alignment horizontal="center"/>
    </xf>
    <xf numFmtId="0" fontId="0" fillId="0" borderId="37" xfId="0" applyBorder="1"/>
    <xf numFmtId="16" fontId="3" fillId="3" borderId="37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38" xfId="0" applyBorder="1"/>
    <xf numFmtId="0" fontId="0" fillId="0" borderId="3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/>
    </xf>
    <xf numFmtId="12" fontId="0" fillId="0" borderId="38" xfId="0" applyNumberFormat="1" applyBorder="1" applyAlignment="1">
      <alignment horizontal="center"/>
    </xf>
    <xf numFmtId="0" fontId="0" fillId="0" borderId="39" xfId="0" applyBorder="1"/>
    <xf numFmtId="0" fontId="0" fillId="0" borderId="3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12" fontId="0" fillId="0" borderId="36" xfId="0" applyNumberFormat="1" applyBorder="1" applyAlignment="1">
      <alignment horizontal="center"/>
    </xf>
    <xf numFmtId="0" fontId="16" fillId="0" borderId="40" xfId="0" applyFont="1" applyBorder="1"/>
    <xf numFmtId="0" fontId="0" fillId="0" borderId="41" xfId="0" applyFont="1" applyBorder="1"/>
    <xf numFmtId="12" fontId="0" fillId="0" borderId="30" xfId="0" applyNumberFormat="1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" xfId="0" applyFont="1" applyBorder="1"/>
    <xf numFmtId="0" fontId="16" fillId="0" borderId="7" xfId="0" applyFont="1" applyBorder="1"/>
    <xf numFmtId="16" fontId="0" fillId="3" borderId="1" xfId="0" applyNumberFormat="1" applyFont="1" applyFill="1" applyBorder="1" applyAlignment="1">
      <alignment horizontal="center" vertical="center" wrapText="1"/>
    </xf>
    <xf numFmtId="12" fontId="0" fillId="0" borderId="1" xfId="0" applyNumberFormat="1" applyFont="1" applyBorder="1" applyAlignment="1">
      <alignment horizontal="center"/>
    </xf>
    <xf numFmtId="0" fontId="0" fillId="0" borderId="7" xfId="0" applyFont="1" applyBorder="1"/>
    <xf numFmtId="0" fontId="0" fillId="0" borderId="35" xfId="0" applyFont="1" applyBorder="1"/>
    <xf numFmtId="0" fontId="0" fillId="0" borderId="42" xfId="0" applyFont="1" applyBorder="1"/>
    <xf numFmtId="0" fontId="0" fillId="0" borderId="35" xfId="0" applyFont="1" applyBorder="1" applyAlignment="1">
      <alignment horizontal="center"/>
    </xf>
    <xf numFmtId="0" fontId="17" fillId="0" borderId="43" xfId="0" applyFont="1" applyBorder="1"/>
    <xf numFmtId="0" fontId="1" fillId="0" borderId="20" xfId="0" applyFont="1" applyBorder="1"/>
    <xf numFmtId="0" fontId="0" fillId="0" borderId="1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2" fillId="11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2" fillId="1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12" fontId="5" fillId="0" borderId="1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center" wrapText="1"/>
    </xf>
    <xf numFmtId="12" fontId="1" fillId="3" borderId="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12" fontId="1" fillId="7" borderId="1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16" fontId="1" fillId="3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12" fontId="28" fillId="3" borderId="4" xfId="0" applyNumberFormat="1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/>
    </xf>
    <xf numFmtId="12" fontId="28" fillId="3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12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/>
    </xf>
    <xf numFmtId="14" fontId="28" fillId="0" borderId="1" xfId="0" applyNumberFormat="1" applyFont="1" applyBorder="1" applyAlignment="1">
      <alignment horizontal="left" wrapText="1"/>
    </xf>
    <xf numFmtId="0" fontId="28" fillId="0" borderId="1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2" fontId="28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14" fontId="5" fillId="0" borderId="22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47" xfId="0" applyNumberFormat="1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49" fontId="33" fillId="3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49" fontId="33" fillId="3" borderId="1" xfId="0" applyNumberFormat="1" applyFont="1" applyFill="1" applyBorder="1" applyAlignment="1">
      <alignment horizontal="center" vertical="center"/>
    </xf>
    <xf numFmtId="0" fontId="33" fillId="3" borderId="21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top" wrapText="1"/>
    </xf>
    <xf numFmtId="0" fontId="36" fillId="3" borderId="1" xfId="0" applyFont="1" applyFill="1" applyBorder="1" applyAlignment="1">
      <alignment horizontal="center" vertical="center" wrapText="1"/>
    </xf>
    <xf numFmtId="49" fontId="36" fillId="3" borderId="1" xfId="0" applyNumberFormat="1" applyFont="1" applyFill="1" applyBorder="1" applyAlignment="1">
      <alignment horizontal="center" vertical="center" wrapText="1"/>
    </xf>
    <xf numFmtId="12" fontId="39" fillId="3" borderId="1" xfId="0" applyNumberFormat="1" applyFont="1" applyFill="1" applyBorder="1" applyAlignment="1">
      <alignment horizontal="center" vertical="center" wrapText="1"/>
    </xf>
    <xf numFmtId="49" fontId="39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49" fontId="36" fillId="3" borderId="3" xfId="0" applyNumberFormat="1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/>
    </xf>
    <xf numFmtId="49" fontId="42" fillId="3" borderId="1" xfId="0" applyNumberFormat="1" applyFont="1" applyFill="1" applyBorder="1" applyAlignment="1">
      <alignment horizontal="center" vertical="top"/>
    </xf>
    <xf numFmtId="49" fontId="42" fillId="3" borderId="1" xfId="0" applyNumberFormat="1" applyFont="1" applyFill="1" applyBorder="1" applyAlignment="1">
      <alignment horizontal="center"/>
    </xf>
    <xf numFmtId="0" fontId="47" fillId="3" borderId="1" xfId="0" applyFont="1" applyFill="1" applyBorder="1" applyAlignment="1">
      <alignment horizontal="center" vertical="top"/>
    </xf>
    <xf numFmtId="49" fontId="47" fillId="3" borderId="1" xfId="0" applyNumberFormat="1" applyFont="1" applyFill="1" applyBorder="1" applyAlignment="1">
      <alignment horizontal="center" vertical="top"/>
    </xf>
    <xf numFmtId="0" fontId="51" fillId="3" borderId="1" xfId="0" applyFont="1" applyFill="1" applyBorder="1" applyAlignment="1">
      <alignment horizontal="center" vertical="top"/>
    </xf>
    <xf numFmtId="0" fontId="52" fillId="3" borderId="1" xfId="0" applyFont="1" applyFill="1" applyBorder="1" applyAlignment="1">
      <alignment horizontal="center" vertical="top"/>
    </xf>
    <xf numFmtId="49" fontId="52" fillId="3" borderId="1" xfId="0" applyNumberFormat="1" applyFont="1" applyFill="1" applyBorder="1" applyAlignment="1">
      <alignment horizontal="center" vertical="top"/>
    </xf>
    <xf numFmtId="0" fontId="53" fillId="3" borderId="1" xfId="0" applyFont="1" applyFill="1" applyBorder="1" applyAlignment="1">
      <alignment horizontal="center"/>
    </xf>
    <xf numFmtId="49" fontId="53" fillId="3" borderId="1" xfId="0" applyNumberFormat="1" applyFont="1" applyFill="1" applyBorder="1" applyAlignment="1">
      <alignment horizontal="center" vertical="top"/>
    </xf>
    <xf numFmtId="0" fontId="55" fillId="3" borderId="1" xfId="0" applyFont="1" applyFill="1" applyBorder="1" applyAlignment="1">
      <alignment horizontal="center"/>
    </xf>
    <xf numFmtId="49" fontId="55" fillId="3" borderId="1" xfId="0" applyNumberFormat="1" applyFont="1" applyFill="1" applyBorder="1" applyAlignment="1">
      <alignment horizontal="center" vertical="top"/>
    </xf>
    <xf numFmtId="0" fontId="27" fillId="3" borderId="1" xfId="0" applyFont="1" applyFill="1" applyBorder="1" applyAlignment="1">
      <alignment horizontal="center" vertical="top"/>
    </xf>
    <xf numFmtId="0" fontId="33" fillId="3" borderId="5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top" wrapText="1"/>
    </xf>
    <xf numFmtId="0" fontId="33" fillId="3" borderId="1" xfId="0" applyFont="1" applyFill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/>
    </xf>
    <xf numFmtId="0" fontId="34" fillId="0" borderId="1" xfId="0" applyFont="1" applyBorder="1" applyAlignment="1">
      <alignment horizontal="center" vertical="top"/>
    </xf>
    <xf numFmtId="0" fontId="33" fillId="3" borderId="1" xfId="0" applyFont="1" applyFill="1" applyBorder="1" applyAlignment="1">
      <alignment horizontal="center" vertical="top"/>
    </xf>
    <xf numFmtId="0" fontId="33" fillId="3" borderId="3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top" wrapText="1"/>
    </xf>
    <xf numFmtId="12" fontId="35" fillId="3" borderId="1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top" wrapText="1"/>
    </xf>
    <xf numFmtId="0" fontId="35" fillId="3" borderId="3" xfId="0" applyFont="1" applyFill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top" wrapText="1"/>
    </xf>
    <xf numFmtId="0" fontId="35" fillId="3" borderId="3" xfId="0" applyFont="1" applyFill="1" applyBorder="1" applyAlignment="1">
      <alignment horizontal="center" vertical="top" wrapText="1"/>
    </xf>
    <xf numFmtId="0" fontId="42" fillId="3" borderId="1" xfId="0" applyFont="1" applyFill="1" applyBorder="1" applyAlignment="1">
      <alignment horizontal="center" wrapText="1"/>
    </xf>
    <xf numFmtId="0" fontId="43" fillId="0" borderId="1" xfId="0" applyFont="1" applyBorder="1" applyAlignment="1">
      <alignment horizontal="center" vertical="top" wrapText="1"/>
    </xf>
    <xf numFmtId="0" fontId="44" fillId="3" borderId="1" xfId="0" applyFont="1" applyFill="1" applyBorder="1" applyAlignment="1">
      <alignment horizontal="center" vertical="top" wrapText="1"/>
    </xf>
    <xf numFmtId="0" fontId="45" fillId="3" borderId="1" xfId="0" applyFont="1" applyFill="1" applyBorder="1" applyAlignment="1">
      <alignment horizontal="center" vertical="top"/>
    </xf>
    <xf numFmtId="0" fontId="42" fillId="0" borderId="1" xfId="0" applyFont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top" wrapText="1"/>
    </xf>
    <xf numFmtId="0" fontId="47" fillId="3" borderId="1" xfId="0" applyFont="1" applyFill="1" applyBorder="1" applyAlignment="1">
      <alignment horizontal="center" vertical="top" wrapText="1"/>
    </xf>
    <xf numFmtId="0" fontId="48" fillId="0" borderId="1" xfId="0" applyFont="1" applyBorder="1" applyAlignment="1">
      <alignment horizontal="center" vertical="top"/>
    </xf>
    <xf numFmtId="0" fontId="49" fillId="3" borderId="1" xfId="0" applyFont="1" applyFill="1" applyBorder="1" applyAlignment="1">
      <alignment horizontal="center" vertical="top" wrapText="1"/>
    </xf>
    <xf numFmtId="0" fontId="50" fillId="3" borderId="1" xfId="0" applyFont="1" applyFill="1" applyBorder="1" applyAlignment="1">
      <alignment horizontal="center" vertical="top"/>
    </xf>
    <xf numFmtId="0" fontId="51" fillId="3" borderId="1" xfId="0" applyFont="1" applyFill="1" applyBorder="1" applyAlignment="1">
      <alignment horizontal="center" vertical="top" wrapText="1"/>
    </xf>
    <xf numFmtId="0" fontId="51" fillId="3" borderId="1" xfId="0" applyFont="1" applyFill="1" applyBorder="1" applyAlignment="1">
      <alignment horizontal="center" wrapText="1"/>
    </xf>
    <xf numFmtId="49" fontId="51" fillId="3" borderId="1" xfId="0" applyNumberFormat="1" applyFont="1" applyFill="1" applyBorder="1" applyAlignment="1">
      <alignment horizontal="center" vertical="top"/>
    </xf>
    <xf numFmtId="0" fontId="52" fillId="3" borderId="1" xfId="0" applyFont="1" applyFill="1" applyBorder="1" applyAlignment="1">
      <alignment horizontal="center" vertical="top" wrapText="1"/>
    </xf>
    <xf numFmtId="0" fontId="53" fillId="3" borderId="1" xfId="0" applyFont="1" applyFill="1" applyBorder="1" applyAlignment="1">
      <alignment horizontal="center" vertical="top" wrapText="1"/>
    </xf>
    <xf numFmtId="0" fontId="53" fillId="3" borderId="1" xfId="0" applyFont="1" applyFill="1" applyBorder="1" applyAlignment="1">
      <alignment horizontal="center" wrapText="1"/>
    </xf>
    <xf numFmtId="0" fontId="53" fillId="3" borderId="1" xfId="0" applyFont="1" applyFill="1" applyBorder="1" applyAlignment="1">
      <alignment horizontal="center" vertical="top"/>
    </xf>
    <xf numFmtId="0" fontId="54" fillId="3" borderId="1" xfId="0" applyFont="1" applyFill="1" applyBorder="1" applyAlignment="1">
      <alignment horizontal="center" vertical="top" wrapText="1"/>
    </xf>
    <xf numFmtId="0" fontId="55" fillId="3" borderId="1" xfId="0" applyFont="1" applyFill="1" applyBorder="1" applyAlignment="1">
      <alignment horizontal="center" vertical="top" wrapText="1"/>
    </xf>
    <xf numFmtId="0" fontId="55" fillId="3" borderId="1" xfId="0" applyFont="1" applyFill="1" applyBorder="1" applyAlignment="1">
      <alignment horizontal="center" wrapText="1"/>
    </xf>
    <xf numFmtId="0" fontId="56" fillId="0" borderId="1" xfId="0" applyFont="1" applyBorder="1" applyAlignment="1">
      <alignment horizontal="center" vertical="top"/>
    </xf>
    <xf numFmtId="0" fontId="55" fillId="3" borderId="1" xfId="0" applyFont="1" applyFill="1" applyBorder="1" applyAlignment="1">
      <alignment horizontal="center" vertical="top"/>
    </xf>
    <xf numFmtId="0" fontId="27" fillId="3" borderId="1" xfId="0" applyFont="1" applyFill="1" applyBorder="1" applyAlignment="1">
      <alignment horizontal="center" vertical="top" wrapText="1"/>
    </xf>
    <xf numFmtId="0" fontId="57" fillId="3" borderId="1" xfId="0" applyFont="1" applyFill="1" applyBorder="1" applyAlignment="1">
      <alignment horizontal="center" vertical="center" wrapText="1"/>
    </xf>
    <xf numFmtId="0" fontId="57" fillId="3" borderId="1" xfId="0" applyFont="1" applyFill="1" applyBorder="1" applyAlignment="1">
      <alignment horizontal="center" vertical="center"/>
    </xf>
    <xf numFmtId="49" fontId="57" fillId="3" borderId="1" xfId="0" applyNumberFormat="1" applyFont="1" applyFill="1" applyBorder="1" applyAlignment="1">
      <alignment horizontal="center" vertical="center"/>
    </xf>
    <xf numFmtId="0" fontId="57" fillId="3" borderId="13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/>
    </xf>
    <xf numFmtId="49" fontId="57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59" fillId="3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49" fontId="60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49" fontId="52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49" fontId="4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12" fontId="2" fillId="0" borderId="1" xfId="0" applyNumberFormat="1" applyFont="1" applyBorder="1" applyAlignment="1">
      <alignment horizontal="center" vertical="center" wrapText="1"/>
    </xf>
    <xf numFmtId="12" fontId="8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12" fontId="2" fillId="0" borderId="1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13" fillId="4" borderId="9" xfId="0" applyNumberFormat="1" applyFont="1" applyFill="1" applyBorder="1" applyAlignment="1">
      <alignment horizontal="center" vertical="center" wrapText="1" shrinkToFit="1" readingOrder="1"/>
    </xf>
    <xf numFmtId="0" fontId="63" fillId="3" borderId="7" xfId="0" applyFont="1" applyFill="1" applyBorder="1" applyAlignment="1">
      <alignment horizontal="center" vertical="center" wrapText="1"/>
    </xf>
    <xf numFmtId="49" fontId="13" fillId="4" borderId="8" xfId="0" applyNumberFormat="1" applyFont="1" applyFill="1" applyBorder="1" applyAlignment="1">
      <alignment horizontal="center" vertical="center" wrapText="1" shrinkToFit="1" readingOrder="1"/>
    </xf>
    <xf numFmtId="49" fontId="13" fillId="4" borderId="11" xfId="0" applyNumberFormat="1" applyFont="1" applyFill="1" applyBorder="1" applyAlignment="1">
      <alignment horizontal="center" vertical="center" wrapText="1" shrinkToFit="1" readingOrder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5" xfId="0" applyFont="1" applyFill="1" applyBorder="1" applyAlignment="1">
      <alignment horizontal="center" vertical="center" wrapText="1"/>
    </xf>
    <xf numFmtId="0" fontId="3" fillId="3" borderId="6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2" fillId="3" borderId="84" xfId="0" applyFont="1" applyFill="1" applyBorder="1" applyAlignment="1">
      <alignment horizontal="center" vertical="center" wrapText="1"/>
    </xf>
    <xf numFmtId="0" fontId="4" fillId="3" borderId="8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12" fontId="0" fillId="0" borderId="9" xfId="0" applyNumberForma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86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7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7" xfId="0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2" fontId="2" fillId="3" borderId="7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3" borderId="1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/>
    </xf>
    <xf numFmtId="0" fontId="64" fillId="3" borderId="1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4" fillId="7" borderId="1" xfId="0" applyFont="1" applyFill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5" borderId="44" xfId="0" applyFill="1" applyBorder="1" applyAlignment="1">
      <alignment horizontal="center" vertical="center" wrapText="1"/>
    </xf>
    <xf numFmtId="0" fontId="0" fillId="15" borderId="32" xfId="0" applyFill="1" applyBorder="1" applyAlignment="1">
      <alignment horizontal="center" vertical="center" wrapText="1"/>
    </xf>
    <xf numFmtId="0" fontId="5" fillId="15" borderId="50" xfId="0" applyFont="1" applyFill="1" applyBorder="1" applyAlignment="1">
      <alignment horizontal="center" vertical="center"/>
    </xf>
    <xf numFmtId="0" fontId="5" fillId="15" borderId="49" xfId="0" applyFont="1" applyFill="1" applyBorder="1" applyAlignment="1">
      <alignment horizontal="center" vertical="center"/>
    </xf>
    <xf numFmtId="0" fontId="5" fillId="15" borderId="47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7" xfId="0" applyBorder="1"/>
    <xf numFmtId="0" fontId="0" fillId="7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3" borderId="87" xfId="0" applyFont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/>
    </xf>
    <xf numFmtId="0" fontId="27" fillId="3" borderId="60" xfId="0" applyFont="1" applyFill="1" applyBorder="1" applyAlignment="1">
      <alignment horizontal="center" wrapText="1"/>
    </xf>
    <xf numFmtId="0" fontId="27" fillId="3" borderId="62" xfId="0" applyFont="1" applyFill="1" applyBorder="1" applyAlignment="1">
      <alignment horizontal="center" wrapText="1"/>
    </xf>
    <xf numFmtId="0" fontId="35" fillId="0" borderId="62" xfId="0" applyFont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top" wrapText="1"/>
    </xf>
    <xf numFmtId="0" fontId="52" fillId="3" borderId="13" xfId="0" applyFont="1" applyFill="1" applyBorder="1" applyAlignment="1">
      <alignment horizontal="center" vertical="top" wrapText="1"/>
    </xf>
    <xf numFmtId="49" fontId="27" fillId="3" borderId="1" xfId="0" applyNumberFormat="1" applyFont="1" applyFill="1" applyBorder="1" applyAlignment="1">
      <alignment horizontal="center" vertical="top"/>
    </xf>
    <xf numFmtId="49" fontId="51" fillId="3" borderId="7" xfId="0" applyNumberFormat="1" applyFont="1" applyFill="1" applyBorder="1" applyAlignment="1">
      <alignment horizontal="center" vertical="top"/>
    </xf>
    <xf numFmtId="49" fontId="53" fillId="3" borderId="7" xfId="0" applyNumberFormat="1" applyFont="1" applyFill="1" applyBorder="1" applyAlignment="1">
      <alignment horizontal="center" vertical="top"/>
    </xf>
    <xf numFmtId="49" fontId="55" fillId="3" borderId="7" xfId="0" applyNumberFormat="1" applyFont="1" applyFill="1" applyBorder="1" applyAlignment="1">
      <alignment horizontal="center" vertical="top"/>
    </xf>
    <xf numFmtId="49" fontId="52" fillId="3" borderId="24" xfId="0" applyNumberFormat="1" applyFont="1" applyFill="1" applyBorder="1" applyAlignment="1">
      <alignment horizontal="center" vertical="top"/>
    </xf>
    <xf numFmtId="0" fontId="27" fillId="0" borderId="61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27" fillId="0" borderId="60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/>
    </xf>
    <xf numFmtId="0" fontId="51" fillId="3" borderId="3" xfId="0" applyFont="1" applyFill="1" applyBorder="1" applyAlignment="1">
      <alignment horizontal="center" vertical="top"/>
    </xf>
    <xf numFmtId="0" fontId="52" fillId="3" borderId="13" xfId="0" applyFont="1" applyFill="1" applyBorder="1" applyAlignment="1">
      <alignment horizontal="center" vertical="top"/>
    </xf>
    <xf numFmtId="0" fontId="51" fillId="3" borderId="4" xfId="0" applyFont="1" applyFill="1" applyBorder="1" applyAlignment="1">
      <alignment horizontal="center" vertical="top"/>
    </xf>
    <xf numFmtId="0" fontId="26" fillId="3" borderId="1" xfId="0" applyFont="1" applyFill="1" applyBorder="1" applyAlignment="1">
      <alignment horizontal="center" vertical="top"/>
    </xf>
    <xf numFmtId="0" fontId="55" fillId="3" borderId="4" xfId="0" applyFont="1" applyFill="1" applyBorder="1" applyAlignment="1">
      <alignment horizontal="center" vertical="top"/>
    </xf>
    <xf numFmtId="0" fontId="52" fillId="3" borderId="26" xfId="0" applyFont="1" applyFill="1" applyBorder="1" applyAlignment="1">
      <alignment horizontal="center" vertical="top" wrapText="1"/>
    </xf>
    <xf numFmtId="0" fontId="33" fillId="19" borderId="1" xfId="0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/>
    </xf>
    <xf numFmtId="0" fontId="52" fillId="7" borderId="1" xfId="0" applyFont="1" applyFill="1" applyBorder="1" applyAlignment="1">
      <alignment horizontal="center" vertical="top"/>
    </xf>
    <xf numFmtId="0" fontId="53" fillId="7" borderId="1" xfId="0" applyFont="1" applyFill="1" applyBorder="1" applyAlignment="1">
      <alignment horizontal="center"/>
    </xf>
    <xf numFmtId="0" fontId="51" fillId="19" borderId="1" xfId="0" applyFont="1" applyFill="1" applyBorder="1" applyAlignment="1">
      <alignment horizontal="center" vertical="top"/>
    </xf>
    <xf numFmtId="0" fontId="55" fillId="19" borderId="1" xfId="0" applyFont="1" applyFill="1" applyBorder="1" applyAlignment="1">
      <alignment horizontal="center"/>
    </xf>
    <xf numFmtId="0" fontId="51" fillId="7" borderId="1" xfId="0" applyFont="1" applyFill="1" applyBorder="1" applyAlignment="1">
      <alignment horizontal="center" vertical="top"/>
    </xf>
    <xf numFmtId="0" fontId="55" fillId="7" borderId="1" xfId="0" applyFont="1" applyFill="1" applyBorder="1" applyAlignment="1">
      <alignment horizontal="center"/>
    </xf>
    <xf numFmtId="0" fontId="0" fillId="0" borderId="89" xfId="0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19" borderId="72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0" fontId="0" fillId="17" borderId="0" xfId="0" applyFill="1"/>
    <xf numFmtId="0" fontId="11" fillId="19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2" fontId="8" fillId="3" borderId="3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center" vertical="center" wrapText="1"/>
    </xf>
    <xf numFmtId="0" fontId="61" fillId="0" borderId="21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2" fontId="5" fillId="0" borderId="3" xfId="0" applyNumberFormat="1" applyFont="1" applyBorder="1" applyAlignment="1">
      <alignment horizontal="center" vertical="center" wrapText="1"/>
    </xf>
    <xf numFmtId="12" fontId="5" fillId="0" borderId="0" xfId="0" applyNumberFormat="1" applyFont="1" applyBorder="1" applyAlignment="1">
      <alignment horizontal="center" vertical="center"/>
    </xf>
    <xf numFmtId="12" fontId="5" fillId="0" borderId="0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center" vertical="top"/>
    </xf>
    <xf numFmtId="0" fontId="5" fillId="19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 vertical="center"/>
    </xf>
    <xf numFmtId="0" fontId="28" fillId="19" borderId="1" xfId="0" applyFont="1" applyFill="1" applyBorder="1" applyAlignment="1">
      <alignment horizontal="center" vertical="center"/>
    </xf>
    <xf numFmtId="0" fontId="28" fillId="19" borderId="1" xfId="0" applyFont="1" applyFill="1" applyBorder="1" applyAlignment="1">
      <alignment horizontal="center"/>
    </xf>
    <xf numFmtId="0" fontId="2" fillId="0" borderId="4" xfId="0" applyFont="1" applyBorder="1"/>
    <xf numFmtId="0" fontId="2" fillId="3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3" borderId="27" xfId="0" applyFont="1" applyFill="1" applyBorder="1" applyAlignment="1">
      <alignment horizontal="center" vertical="center" wrapText="1"/>
    </xf>
    <xf numFmtId="49" fontId="18" fillId="6" borderId="1" xfId="0" applyNumberFormat="1" applyFont="1" applyFill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2" fillId="19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left" vertical="top" wrapText="1" readingOrder="1"/>
    </xf>
    <xf numFmtId="0" fontId="5" fillId="0" borderId="28" xfId="0" applyFont="1" applyBorder="1" applyAlignment="1">
      <alignment horizontal="left" vertical="top" wrapText="1"/>
    </xf>
    <xf numFmtId="0" fontId="5" fillId="7" borderId="8" xfId="0" applyFont="1" applyFill="1" applyBorder="1" applyAlignment="1">
      <alignment horizontal="left" vertical="top" wrapText="1"/>
    </xf>
    <xf numFmtId="12" fontId="5" fillId="0" borderId="1" xfId="0" applyNumberFormat="1" applyFont="1" applyBorder="1" applyAlignment="1">
      <alignment horizontal="left" vertical="top" wrapText="1"/>
    </xf>
    <xf numFmtId="12" fontId="5" fillId="0" borderId="28" xfId="0" applyNumberFormat="1" applyFont="1" applyBorder="1" applyAlignment="1">
      <alignment horizontal="left" vertical="top" wrapText="1"/>
    </xf>
    <xf numFmtId="0" fontId="5" fillId="19" borderId="1" xfId="0" applyFont="1" applyFill="1" applyBorder="1" applyAlignment="1">
      <alignment horizontal="left" vertical="top" wrapText="1"/>
    </xf>
    <xf numFmtId="0" fontId="5" fillId="19" borderId="28" xfId="0" applyFont="1" applyFill="1" applyBorder="1" applyAlignment="1">
      <alignment horizontal="left" vertical="top" wrapText="1"/>
    </xf>
    <xf numFmtId="0" fontId="5" fillId="19" borderId="8" xfId="0" applyFont="1" applyFill="1" applyBorder="1" applyAlignment="1">
      <alignment horizontal="left" vertical="top" wrapText="1"/>
    </xf>
    <xf numFmtId="0" fontId="5" fillId="16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top" wrapText="1"/>
    </xf>
    <xf numFmtId="0" fontId="5" fillId="16" borderId="3" xfId="0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 wrapText="1"/>
    </xf>
    <xf numFmtId="0" fontId="8" fillId="19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0" fillId="19" borderId="0" xfId="0" applyFill="1" applyAlignment="1">
      <alignment horizontal="center"/>
    </xf>
    <xf numFmtId="49" fontId="5" fillId="19" borderId="1" xfId="0" applyNumberFormat="1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/>
    </xf>
    <xf numFmtId="0" fontId="3" fillId="19" borderId="77" xfId="0" applyFont="1" applyFill="1" applyBorder="1" applyAlignment="1">
      <alignment horizontal="center" vertical="center"/>
    </xf>
    <xf numFmtId="0" fontId="0" fillId="19" borderId="15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3" fillId="7" borderId="75" xfId="0" applyFont="1" applyFill="1" applyBorder="1" applyAlignment="1">
      <alignment horizontal="center" vertical="center"/>
    </xf>
    <xf numFmtId="0" fontId="36" fillId="19" borderId="1" xfId="0" applyFont="1" applyFill="1" applyBorder="1" applyAlignment="1">
      <alignment horizontal="center" vertical="center" wrapText="1"/>
    </xf>
    <xf numFmtId="0" fontId="52" fillId="19" borderId="1" xfId="0" applyFont="1" applyFill="1" applyBorder="1" applyAlignment="1">
      <alignment horizontal="center" vertical="top"/>
    </xf>
    <xf numFmtId="0" fontId="53" fillId="19" borderId="1" xfId="0" applyFont="1" applyFill="1" applyBorder="1" applyAlignment="1">
      <alignment horizontal="center"/>
    </xf>
    <xf numFmtId="0" fontId="57" fillId="19" borderId="1" xfId="0" applyFont="1" applyFill="1" applyBorder="1" applyAlignment="1">
      <alignment horizontal="center" vertical="center"/>
    </xf>
    <xf numFmtId="0" fontId="52" fillId="19" borderId="1" xfId="0" applyFont="1" applyFill="1" applyBorder="1" applyAlignment="1">
      <alignment horizontal="center" vertical="center"/>
    </xf>
    <xf numFmtId="0" fontId="38" fillId="19" borderId="1" xfId="0" applyFont="1" applyFill="1" applyBorder="1" applyAlignment="1">
      <alignment horizontal="center" vertical="center"/>
    </xf>
    <xf numFmtId="0" fontId="30" fillId="19" borderId="1" xfId="0" applyFont="1" applyFill="1" applyBorder="1" applyAlignment="1">
      <alignment horizontal="center" vertical="center"/>
    </xf>
    <xf numFmtId="0" fontId="47" fillId="19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top"/>
    </xf>
    <xf numFmtId="12" fontId="39" fillId="7" borderId="7" xfId="0" applyNumberFormat="1" applyFont="1" applyFill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36" fillId="7" borderId="7" xfId="0" applyFont="1" applyFill="1" applyBorder="1" applyAlignment="1">
      <alignment horizontal="center" vertical="center" wrapText="1"/>
    </xf>
    <xf numFmtId="0" fontId="47" fillId="7" borderId="1" xfId="0" applyFont="1" applyFill="1" applyBorder="1" applyAlignment="1">
      <alignment horizontal="center" vertical="top"/>
    </xf>
    <xf numFmtId="0" fontId="30" fillId="7" borderId="1" xfId="0" applyFont="1" applyFill="1" applyBorder="1" applyAlignment="1">
      <alignment horizontal="center" vertical="center"/>
    </xf>
    <xf numFmtId="0" fontId="52" fillId="7" borderId="1" xfId="0" applyFont="1" applyFill="1" applyBorder="1" applyAlignment="1">
      <alignment horizontal="center" vertical="center"/>
    </xf>
    <xf numFmtId="0" fontId="42" fillId="7" borderId="1" xfId="0" applyFont="1" applyFill="1" applyBorder="1" applyAlignment="1">
      <alignment horizontal="center" vertical="center"/>
    </xf>
    <xf numFmtId="0" fontId="60" fillId="7" borderId="1" xfId="0" applyFont="1" applyFill="1" applyBorder="1" applyAlignment="1">
      <alignment horizontal="center" vertical="center"/>
    </xf>
    <xf numFmtId="0" fontId="57" fillId="7" borderId="1" xfId="0" applyFont="1" applyFill="1" applyBorder="1" applyAlignment="1">
      <alignment horizontal="center" vertical="center"/>
    </xf>
    <xf numFmtId="0" fontId="5" fillId="19" borderId="30" xfId="0" applyFont="1" applyFill="1" applyBorder="1" applyAlignment="1">
      <alignment horizontal="center" vertical="center"/>
    </xf>
    <xf numFmtId="0" fontId="0" fillId="19" borderId="30" xfId="0" applyFill="1" applyBorder="1" applyAlignment="1">
      <alignment horizontal="center"/>
    </xf>
    <xf numFmtId="0" fontId="0" fillId="19" borderId="39" xfId="0" applyFill="1" applyBorder="1" applyAlignment="1">
      <alignment horizontal="center"/>
    </xf>
    <xf numFmtId="0" fontId="0" fillId="19" borderId="1" xfId="0" applyFont="1" applyFill="1" applyBorder="1" applyAlignment="1">
      <alignment horizontal="center" vertical="center"/>
    </xf>
    <xf numFmtId="0" fontId="0" fillId="19" borderId="35" xfId="0" applyFont="1" applyFill="1" applyBorder="1" applyAlignment="1">
      <alignment horizontal="center" vertical="center"/>
    </xf>
    <xf numFmtId="0" fontId="0" fillId="19" borderId="13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19" borderId="3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/>
    </xf>
    <xf numFmtId="0" fontId="3" fillId="19" borderId="1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0" fillId="19" borderId="7" xfId="0" applyFill="1" applyBorder="1" applyAlignment="1">
      <alignment horizontal="center"/>
    </xf>
    <xf numFmtId="0" fontId="64" fillId="19" borderId="1" xfId="0" applyFont="1" applyFill="1" applyBorder="1" applyAlignment="1">
      <alignment horizontal="center" vertical="center"/>
    </xf>
    <xf numFmtId="0" fontId="64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 vertical="center" wrapText="1"/>
    </xf>
    <xf numFmtId="0" fontId="5" fillId="19" borderId="47" xfId="0" applyFont="1" applyFill="1" applyBorder="1" applyAlignment="1">
      <alignment horizontal="center" vertical="center"/>
    </xf>
    <xf numFmtId="0" fontId="5" fillId="19" borderId="56" xfId="0" applyFont="1" applyFill="1" applyBorder="1" applyAlignment="1">
      <alignment horizontal="center" vertical="center"/>
    </xf>
    <xf numFmtId="0" fontId="5" fillId="19" borderId="59" xfId="0" applyFont="1" applyFill="1" applyBorder="1" applyAlignment="1">
      <alignment horizontal="center" vertical="center"/>
    </xf>
    <xf numFmtId="0" fontId="5" fillId="19" borderId="45" xfId="0" applyFont="1" applyFill="1" applyBorder="1" applyAlignment="1">
      <alignment horizontal="center" vertical="center"/>
    </xf>
    <xf numFmtId="0" fontId="5" fillId="19" borderId="4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3" borderId="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16" fontId="3" fillId="3" borderId="7" xfId="0" applyNumberFormat="1" applyFont="1" applyFill="1" applyBorder="1" applyAlignment="1">
      <alignment horizontal="center" vertical="center" wrapText="1"/>
    </xf>
    <xf numFmtId="12" fontId="2" fillId="3" borderId="5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90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/>
    </xf>
    <xf numFmtId="12" fontId="2" fillId="19" borderId="1" xfId="0" applyNumberFormat="1" applyFont="1" applyFill="1" applyBorder="1" applyAlignment="1">
      <alignment horizontal="center" vertical="center" wrapText="1"/>
    </xf>
    <xf numFmtId="0" fontId="3" fillId="19" borderId="7" xfId="0" applyFont="1" applyFill="1" applyBorder="1" applyAlignment="1">
      <alignment horizontal="center" vertical="center" wrapText="1"/>
    </xf>
    <xf numFmtId="0" fontId="3" fillId="19" borderId="7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2" fillId="19" borderId="5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vertical="center" wrapText="1"/>
    </xf>
    <xf numFmtId="0" fontId="3" fillId="3" borderId="87" xfId="0" applyFont="1" applyFill="1" applyBorder="1" applyAlignment="1">
      <alignment horizontal="center" vertical="center" wrapText="1"/>
    </xf>
    <xf numFmtId="0" fontId="3" fillId="0" borderId="87" xfId="0" applyFont="1" applyFill="1" applyBorder="1" applyAlignment="1">
      <alignment horizontal="center" vertical="center" wrapText="1"/>
    </xf>
    <xf numFmtId="0" fontId="3" fillId="3" borderId="91" xfId="0" applyFont="1" applyFill="1" applyBorder="1" applyAlignment="1">
      <alignment vertical="center" wrapText="1"/>
    </xf>
    <xf numFmtId="0" fontId="28" fillId="19" borderId="1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wrapText="1"/>
    </xf>
    <xf numFmtId="0" fontId="28" fillId="0" borderId="20" xfId="0" applyFont="1" applyBorder="1" applyAlignment="1">
      <alignment horizontal="center" wrapText="1"/>
    </xf>
    <xf numFmtId="0" fontId="28" fillId="0" borderId="20" xfId="0" applyFont="1" applyBorder="1"/>
    <xf numFmtId="0" fontId="28" fillId="7" borderId="20" xfId="0" applyFont="1" applyFill="1" applyBorder="1" applyAlignment="1">
      <alignment horizontal="center"/>
    </xf>
    <xf numFmtId="49" fontId="28" fillId="3" borderId="20" xfId="0" applyNumberFormat="1" applyFont="1" applyFill="1" applyBorder="1" applyAlignment="1">
      <alignment horizontal="center" vertical="center"/>
    </xf>
    <xf numFmtId="0" fontId="28" fillId="0" borderId="20" xfId="0" applyFont="1" applyBorder="1" applyAlignment="1">
      <alignment horizontal="center"/>
    </xf>
    <xf numFmtId="0" fontId="28" fillId="0" borderId="4" xfId="0" applyFont="1" applyBorder="1"/>
    <xf numFmtId="0" fontId="28" fillId="0" borderId="2" xfId="0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 wrapText="1"/>
    </xf>
    <xf numFmtId="0" fontId="0" fillId="19" borderId="9" xfId="0" applyFill="1" applyBorder="1" applyAlignment="1">
      <alignment horizontal="center" vertical="center" wrapText="1"/>
    </xf>
    <xf numFmtId="0" fontId="0" fillId="19" borderId="8" xfId="0" applyFill="1" applyBorder="1" applyAlignment="1">
      <alignment horizontal="center" vertical="center"/>
    </xf>
    <xf numFmtId="0" fontId="0" fillId="19" borderId="9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19" borderId="7" xfId="0" applyNumberFormat="1" applyFont="1" applyFill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justify" vertical="center"/>
    </xf>
    <xf numFmtId="0" fontId="68" fillId="0" borderId="0" xfId="0" applyFont="1"/>
    <xf numFmtId="0" fontId="5" fillId="0" borderId="0" xfId="0" applyFont="1" applyAlignment="1">
      <alignment horizontal="justify" vertical="center"/>
    </xf>
    <xf numFmtId="0" fontId="68" fillId="0" borderId="1" xfId="0" applyFont="1" applyBorder="1" applyAlignment="1">
      <alignment horizontal="justify" vertical="center"/>
    </xf>
    <xf numFmtId="0" fontId="68" fillId="0" borderId="1" xfId="0" applyFont="1" applyBorder="1"/>
    <xf numFmtId="0" fontId="5" fillId="0" borderId="0" xfId="0" applyFont="1"/>
    <xf numFmtId="0" fontId="68" fillId="0" borderId="0" xfId="0" applyFont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2" fillId="19" borderId="13" xfId="0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 wrapText="1"/>
    </xf>
    <xf numFmtId="14" fontId="11" fillId="13" borderId="1" xfId="0" applyNumberFormat="1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2" fillId="19" borderId="6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/>
    </xf>
    <xf numFmtId="0" fontId="2" fillId="13" borderId="21" xfId="0" applyFont="1" applyFill="1" applyBorder="1" applyAlignment="1">
      <alignment horizontal="center" vertical="center" wrapText="1"/>
    </xf>
    <xf numFmtId="12" fontId="2" fillId="13" borderId="3" xfId="0" applyNumberFormat="1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2" fillId="7" borderId="3" xfId="0" applyNumberFormat="1" applyFont="1" applyFill="1" applyBorder="1" applyAlignment="1">
      <alignment horizontal="center" vertical="center"/>
    </xf>
    <xf numFmtId="0" fontId="73" fillId="3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69" fillId="0" borderId="1" xfId="0" applyFont="1" applyBorder="1"/>
    <xf numFmtId="0" fontId="74" fillId="0" borderId="1" xfId="0" applyFont="1" applyBorder="1"/>
    <xf numFmtId="0" fontId="74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1" fillId="0" borderId="1" xfId="0" applyFont="1" applyBorder="1" applyAlignment="1">
      <alignment horizontal="left" vertical="center" wrapText="1"/>
    </xf>
    <xf numFmtId="12" fontId="0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49" fontId="24" fillId="0" borderId="7" xfId="0" applyNumberFormat="1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0" borderId="3" xfId="0" applyBorder="1" applyAlignment="1"/>
    <xf numFmtId="0" fontId="0" fillId="0" borderId="13" xfId="0" applyBorder="1" applyAlignment="1"/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2" fontId="0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3" fillId="4" borderId="9" xfId="0" applyNumberFormat="1" applyFont="1" applyFill="1" applyBorder="1" applyAlignment="1" applyProtection="1">
      <alignment horizontal="center" vertical="center" wrapText="1" shrinkToFit="1" readingOrder="1"/>
    </xf>
    <xf numFmtId="49" fontId="13" fillId="4" borderId="11" xfId="0" applyNumberFormat="1" applyFont="1" applyFill="1" applyBorder="1" applyAlignment="1" applyProtection="1">
      <alignment horizontal="center" vertical="center" wrapText="1" shrinkToFit="1" readingOrder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12" fontId="0" fillId="3" borderId="3" xfId="0" applyNumberFormat="1" applyFont="1" applyFill="1" applyBorder="1" applyAlignment="1">
      <alignment horizontal="center" vertical="center" wrapText="1"/>
    </xf>
    <xf numFmtId="12" fontId="0" fillId="3" borderId="13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center" vertical="center" wrapText="1"/>
    </xf>
    <xf numFmtId="0" fontId="3" fillId="3" borderId="67" xfId="0" applyFont="1" applyFill="1" applyBorder="1" applyAlignment="1">
      <alignment horizontal="center" vertical="center" wrapText="1"/>
    </xf>
    <xf numFmtId="0" fontId="3" fillId="3" borderId="69" xfId="0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 wrapText="1"/>
    </xf>
    <xf numFmtId="0" fontId="3" fillId="3" borderId="71" xfId="0" applyFont="1" applyFill="1" applyBorder="1" applyAlignment="1">
      <alignment horizontal="center" vertical="center" wrapText="1"/>
    </xf>
    <xf numFmtId="0" fontId="3" fillId="3" borderId="74" xfId="0" applyFont="1" applyFill="1" applyBorder="1" applyAlignment="1">
      <alignment horizontal="center" vertical="center" wrapText="1"/>
    </xf>
    <xf numFmtId="0" fontId="3" fillId="3" borderId="76" xfId="0" applyFont="1" applyFill="1" applyBorder="1" applyAlignment="1">
      <alignment horizontal="center" vertical="center" wrapText="1"/>
    </xf>
    <xf numFmtId="0" fontId="3" fillId="3" borderId="78" xfId="0" applyFont="1" applyFill="1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 wrapText="1"/>
    </xf>
    <xf numFmtId="0" fontId="3" fillId="3" borderId="81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9" xfId="0" applyBorder="1" applyAlignment="1">
      <alignment horizontal="center" vertical="center" wrapText="1"/>
    </xf>
    <xf numFmtId="0" fontId="3" fillId="3" borderId="82" xfId="0" applyFont="1" applyFill="1" applyBorder="1" applyAlignment="1">
      <alignment horizontal="center" vertical="center" wrapText="1"/>
    </xf>
    <xf numFmtId="0" fontId="3" fillId="3" borderId="88" xfId="0" applyFont="1" applyFill="1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19" borderId="9" xfId="0" applyFill="1" applyBorder="1" applyAlignment="1">
      <alignment horizontal="center" vertical="center"/>
    </xf>
    <xf numFmtId="0" fontId="0" fillId="19" borderId="28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19" borderId="30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0" borderId="34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Border="1" applyAlignment="1"/>
  </cellXfs>
  <cellStyles count="2">
    <cellStyle name="Обычный" xfId="0" builtinId="0"/>
    <cellStyle name="Плохой" xfId="1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usheva/Desktop/22-23/&#1043;&#1072;&#1092;&#1080;&#1082;%2022-23/&#1060;&#1060;&#1050;/&#1055;&#1083;&#1072;&#1085;&#1099;%2022-23/b440301_03zs_2021_&#1060;&#1050;%20&#1059;&#1055;&#1054;.pl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usheva/Desktop/22-23/&#1043;&#1072;&#1092;&#1080;&#1082;%2022-23/&#1060;&#1060;&#1050;/&#1055;&#1083;&#1072;&#1085;&#1099;%2022-23/b440301_03zs_2020_&#1060;&#1050;%20&#1059;&#1055;&#1054;.pl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usheva/Desktop/22-23/&#1043;&#1072;&#1092;&#1080;&#1082;%2022-23/&#1060;&#1060;&#1050;/&#1055;&#1083;&#1072;&#1085;&#1099;%2022-23/b440301_03zs_2019_&#1060;&#1050;%20&#1059;&#1055;&#1054;.pl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Свод"/>
      <sheetName val="План"/>
      <sheetName val="Компетенции"/>
      <sheetName val="Компетенции(2)"/>
      <sheetName val="Компетенции(3)"/>
      <sheetName val="Компетенции(4)"/>
      <sheetName val="Курс 1"/>
      <sheetName val="Курс 2"/>
      <sheetName val="Курс 3"/>
      <sheetName val="Курс 4"/>
      <sheetName val="Курс 5"/>
      <sheetName val="Практическая  подготовка"/>
      <sheetName val="Переаттестация"/>
      <sheetName val="Практики"/>
      <sheetName val="Курсовые"/>
      <sheetName val="Свод"/>
      <sheetName val="ГЭК (ВКР)"/>
      <sheetName val="ГЭК"/>
      <sheetName val="Спец"/>
      <sheetName val="Кафедры"/>
      <sheetName val="Диаграмма"/>
      <sheetName val="Примеч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B4" t="str">
            <v>Учебная технологическая (проектно-технологическая) практика по модулю "Универсальный"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Свод"/>
      <sheetName val="План"/>
      <sheetName val="Компетенции"/>
      <sheetName val="Компетенции(2)"/>
      <sheetName val="Компетенции(3)"/>
      <sheetName val="Компетенции(4)"/>
      <sheetName val="Курс 1"/>
      <sheetName val="Курс 2"/>
      <sheetName val="Курс 3"/>
      <sheetName val="Курс 4"/>
      <sheetName val="Практическая  подготовка"/>
      <sheetName val="Переаттестация"/>
      <sheetName val="Практики"/>
      <sheetName val="Курсовые"/>
      <sheetName val="Свод"/>
      <sheetName val="ГЭК (ВКР)"/>
      <sheetName val="ГЭК"/>
      <sheetName val="Спец"/>
      <sheetName val="Кафедры"/>
      <sheetName val="Диаграмма"/>
      <sheetName val="Примеч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9">
          <cell r="B9" t="str">
            <v>Учебная (ознакомительная) практика по модулю "Общепрофессиональный"</v>
          </cell>
        </row>
        <row r="17">
          <cell r="B17" t="str">
            <v>Производственная технологическая (проектно-технологическая) практика по модулю "Научно-методическое обеспечение физкультурно-спортивной деятельности"</v>
          </cell>
        </row>
        <row r="19">
          <cell r="B19" t="str">
            <v>Производственная (педагогическая) практика по модулю "Педагогический"</v>
          </cell>
        </row>
        <row r="27">
          <cell r="B27" t="str">
            <v>Производственная (педагогическая) практика по модулю "Основы вожатской деятельности"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Свод"/>
      <sheetName val="План"/>
      <sheetName val="Компетенции"/>
      <sheetName val="Компетенции(2)"/>
      <sheetName val="Компетенции(3)"/>
      <sheetName val="Компетенции(4)"/>
      <sheetName val="Курс 1"/>
      <sheetName val="Курс 2"/>
      <sheetName val="Курс 3"/>
      <sheetName val="Курс 4"/>
      <sheetName val="Практическая  подготовка"/>
      <sheetName val="Переаттестация"/>
      <sheetName val="Практики"/>
      <sheetName val="Курсовые"/>
      <sheetName val="Свод"/>
      <sheetName val="ГЭК (ВКР)"/>
      <sheetName val="ГЭК"/>
      <sheetName val="Спец"/>
      <sheetName val="Кафедры"/>
      <sheetName val="Диаграмма"/>
      <sheetName val="Примеч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7">
          <cell r="B27" t="str">
            <v>Производственная (педагогическая) практика по модулю "Педагогический"</v>
          </cell>
        </row>
        <row r="33">
          <cell r="B33" t="str">
            <v>Производственная (преддипломная) практика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6"/>
  <sheetViews>
    <sheetView topLeftCell="A54" zoomScale="90" zoomScaleNormal="90" workbookViewId="0">
      <selection activeCell="N33" sqref="N33"/>
    </sheetView>
  </sheetViews>
  <sheetFormatPr defaultRowHeight="15" x14ac:dyDescent="0.25"/>
  <cols>
    <col min="1" max="1" width="32.140625" customWidth="1"/>
    <col min="2" max="2" width="40.28515625" customWidth="1"/>
    <col min="3" max="3" width="7.85546875" customWidth="1"/>
    <col min="4" max="4" width="9.85546875" style="2" customWidth="1"/>
    <col min="5" max="5" width="18.7109375" customWidth="1"/>
    <col min="6" max="6" width="15" style="2" customWidth="1"/>
    <col min="7" max="7" width="29" style="2" customWidth="1"/>
    <col min="8" max="8" width="30.85546875" customWidth="1"/>
    <col min="9" max="9" width="26" customWidth="1"/>
    <col min="10" max="10" width="17.140625" customWidth="1"/>
    <col min="11" max="11" width="14.5703125" customWidth="1"/>
    <col min="12" max="12" width="24.5703125" customWidth="1"/>
  </cols>
  <sheetData>
    <row r="1" spans="1:12" s="1" customFormat="1" ht="31.5" customHeight="1" x14ac:dyDescent="0.25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6" t="s">
        <v>7</v>
      </c>
      <c r="I1" s="4" t="s">
        <v>1166</v>
      </c>
      <c r="J1" s="4" t="s">
        <v>1167</v>
      </c>
      <c r="K1" s="4" t="s">
        <v>1168</v>
      </c>
      <c r="L1" s="741" t="s">
        <v>1929</v>
      </c>
    </row>
    <row r="2" spans="1:12" s="1" customFormat="1" ht="75" x14ac:dyDescent="0.25">
      <c r="A2" s="89" t="s">
        <v>83</v>
      </c>
      <c r="B2" s="90" t="s">
        <v>373</v>
      </c>
      <c r="C2" s="91">
        <v>1</v>
      </c>
      <c r="D2" s="629">
        <v>2</v>
      </c>
      <c r="E2" s="92" t="s">
        <v>378</v>
      </c>
      <c r="F2" s="609">
        <v>1</v>
      </c>
      <c r="G2" s="22" t="s">
        <v>22</v>
      </c>
      <c r="H2" s="27" t="s">
        <v>12</v>
      </c>
      <c r="I2" s="37"/>
      <c r="J2" s="37"/>
      <c r="K2" s="37"/>
      <c r="L2" s="37"/>
    </row>
    <row r="3" spans="1:12" s="1" customFormat="1" ht="75" x14ac:dyDescent="0.25">
      <c r="A3" s="89" t="s">
        <v>18</v>
      </c>
      <c r="B3" s="90" t="s">
        <v>373</v>
      </c>
      <c r="C3" s="91">
        <v>1</v>
      </c>
      <c r="D3" s="629">
        <v>2</v>
      </c>
      <c r="E3" s="92" t="s">
        <v>379</v>
      </c>
      <c r="F3" s="93" t="s">
        <v>380</v>
      </c>
      <c r="G3" s="22" t="s">
        <v>230</v>
      </c>
      <c r="H3" s="27" t="s">
        <v>12</v>
      </c>
      <c r="I3" s="37"/>
      <c r="J3" s="37"/>
      <c r="K3" s="37"/>
      <c r="L3" s="37"/>
    </row>
    <row r="4" spans="1:12" s="1" customFormat="1" ht="60" x14ac:dyDescent="0.25">
      <c r="A4" s="89" t="s">
        <v>110</v>
      </c>
      <c r="B4" s="90" t="s">
        <v>381</v>
      </c>
      <c r="C4" s="91">
        <v>2</v>
      </c>
      <c r="D4" s="613">
        <v>3</v>
      </c>
      <c r="E4" s="92" t="s">
        <v>382</v>
      </c>
      <c r="F4" s="27">
        <v>2</v>
      </c>
      <c r="G4" s="22" t="s">
        <v>22</v>
      </c>
      <c r="H4" s="27" t="s">
        <v>12</v>
      </c>
      <c r="I4" s="37"/>
      <c r="J4" s="37"/>
      <c r="K4" s="37"/>
      <c r="L4" s="37"/>
    </row>
    <row r="5" spans="1:12" s="1" customFormat="1" ht="60" x14ac:dyDescent="0.25">
      <c r="A5" s="89" t="s">
        <v>174</v>
      </c>
      <c r="B5" s="90" t="s">
        <v>381</v>
      </c>
      <c r="C5" s="91">
        <v>2</v>
      </c>
      <c r="D5" s="629">
        <v>4</v>
      </c>
      <c r="E5" s="92" t="s">
        <v>383</v>
      </c>
      <c r="F5" s="27">
        <v>2</v>
      </c>
      <c r="G5" s="22" t="s">
        <v>384</v>
      </c>
      <c r="H5" s="27" t="s">
        <v>12</v>
      </c>
      <c r="I5" s="37"/>
      <c r="J5" s="37"/>
      <c r="K5" s="37"/>
      <c r="L5" s="37"/>
    </row>
    <row r="6" spans="1:12" s="1" customFormat="1" ht="90" x14ac:dyDescent="0.25">
      <c r="A6" s="89" t="s">
        <v>37</v>
      </c>
      <c r="B6" s="90" t="s">
        <v>381</v>
      </c>
      <c r="C6" s="91">
        <v>2</v>
      </c>
      <c r="D6" s="629">
        <v>4</v>
      </c>
      <c r="E6" s="92" t="s">
        <v>385</v>
      </c>
      <c r="F6" s="21">
        <v>1.3333333333333299</v>
      </c>
      <c r="G6" s="22" t="s">
        <v>348</v>
      </c>
      <c r="H6" s="27" t="s">
        <v>12</v>
      </c>
      <c r="I6" s="37"/>
      <c r="J6" s="37"/>
      <c r="K6" s="37"/>
      <c r="L6" s="37"/>
    </row>
    <row r="7" spans="1:12" s="1" customFormat="1" ht="45" x14ac:dyDescent="0.25">
      <c r="A7" s="89" t="s">
        <v>93</v>
      </c>
      <c r="B7" s="90" t="s">
        <v>386</v>
      </c>
      <c r="C7" s="91">
        <v>3</v>
      </c>
      <c r="D7" s="629">
        <v>6</v>
      </c>
      <c r="E7" s="92" t="s">
        <v>387</v>
      </c>
      <c r="F7" s="21">
        <v>1.3333333333333333</v>
      </c>
      <c r="G7" s="22" t="s">
        <v>388</v>
      </c>
      <c r="H7" s="27" t="s">
        <v>12</v>
      </c>
      <c r="I7" s="37"/>
      <c r="J7" s="37"/>
      <c r="K7" s="37"/>
      <c r="L7" s="37"/>
    </row>
    <row r="8" spans="1:12" s="1" customFormat="1" ht="135" x14ac:dyDescent="0.25">
      <c r="A8" s="89" t="s">
        <v>389</v>
      </c>
      <c r="B8" s="90" t="s">
        <v>386</v>
      </c>
      <c r="C8" s="91">
        <v>3</v>
      </c>
      <c r="D8" s="629">
        <v>6</v>
      </c>
      <c r="E8" s="92" t="s">
        <v>390</v>
      </c>
      <c r="F8" s="27">
        <v>2</v>
      </c>
      <c r="G8" s="22" t="s">
        <v>230</v>
      </c>
      <c r="H8" s="94" t="s">
        <v>12</v>
      </c>
      <c r="I8" s="37"/>
      <c r="J8" s="37"/>
      <c r="K8" s="37"/>
      <c r="L8" s="37"/>
    </row>
    <row r="9" spans="1:12" s="1" customFormat="1" ht="45" x14ac:dyDescent="0.25">
      <c r="A9" s="89" t="s">
        <v>391</v>
      </c>
      <c r="B9" s="90" t="s">
        <v>386</v>
      </c>
      <c r="C9" s="91">
        <v>3</v>
      </c>
      <c r="D9" s="629">
        <v>6</v>
      </c>
      <c r="E9" s="92" t="s">
        <v>392</v>
      </c>
      <c r="F9" s="27">
        <v>2</v>
      </c>
      <c r="G9" s="22" t="s">
        <v>348</v>
      </c>
      <c r="H9" s="27" t="s">
        <v>393</v>
      </c>
      <c r="I9" s="37"/>
      <c r="J9" s="37"/>
      <c r="K9" s="37"/>
      <c r="L9" s="37"/>
    </row>
    <row r="10" spans="1:12" s="1" customFormat="1" ht="90" x14ac:dyDescent="0.25">
      <c r="A10" s="89" t="s">
        <v>37</v>
      </c>
      <c r="B10" s="90" t="s">
        <v>386</v>
      </c>
      <c r="C10" s="91">
        <v>3</v>
      </c>
      <c r="D10" s="629">
        <v>6</v>
      </c>
      <c r="E10" s="92" t="s">
        <v>394</v>
      </c>
      <c r="F10" s="21">
        <v>1.3333333333333333</v>
      </c>
      <c r="G10" s="22" t="s">
        <v>348</v>
      </c>
      <c r="H10" s="27" t="s">
        <v>12</v>
      </c>
      <c r="I10" s="37"/>
      <c r="J10" s="37"/>
      <c r="K10" s="37"/>
      <c r="L10" s="37"/>
    </row>
    <row r="11" spans="1:12" s="1" customFormat="1" ht="45" x14ac:dyDescent="0.25">
      <c r="A11" s="89" t="s">
        <v>121</v>
      </c>
      <c r="B11" s="90" t="s">
        <v>395</v>
      </c>
      <c r="C11" s="91">
        <v>4</v>
      </c>
      <c r="D11" s="613">
        <v>7</v>
      </c>
      <c r="E11" s="92" t="s">
        <v>396</v>
      </c>
      <c r="F11" s="27">
        <v>8</v>
      </c>
      <c r="G11" s="22" t="s">
        <v>397</v>
      </c>
      <c r="H11" s="27" t="s">
        <v>398</v>
      </c>
      <c r="I11" s="37"/>
      <c r="J11" s="37"/>
      <c r="K11" s="37"/>
      <c r="L11" s="37"/>
    </row>
    <row r="12" spans="1:12" s="1" customFormat="1" ht="75" x14ac:dyDescent="0.25">
      <c r="A12" s="95" t="s">
        <v>57</v>
      </c>
      <c r="B12" s="606" t="s">
        <v>427</v>
      </c>
      <c r="C12" s="97">
        <v>3</v>
      </c>
      <c r="D12" s="615">
        <v>7</v>
      </c>
      <c r="E12" s="608" t="s">
        <v>428</v>
      </c>
      <c r="F12" s="102">
        <v>2.6666666666666665</v>
      </c>
      <c r="G12" s="22" t="s">
        <v>230</v>
      </c>
      <c r="H12" s="27" t="s">
        <v>12</v>
      </c>
      <c r="I12" s="11"/>
      <c r="J12" s="11"/>
      <c r="K12" s="11"/>
      <c r="L12" s="37"/>
    </row>
    <row r="13" spans="1:12" s="1" customFormat="1" ht="75" x14ac:dyDescent="0.25">
      <c r="A13" s="95" t="s">
        <v>429</v>
      </c>
      <c r="B13" s="606" t="s">
        <v>427</v>
      </c>
      <c r="C13" s="97">
        <v>3</v>
      </c>
      <c r="D13" s="615">
        <v>7</v>
      </c>
      <c r="E13" s="608" t="s">
        <v>430</v>
      </c>
      <c r="F13" s="102">
        <v>3.3333333333333335</v>
      </c>
      <c r="G13" s="22" t="s">
        <v>230</v>
      </c>
      <c r="H13" s="27" t="s">
        <v>12</v>
      </c>
      <c r="I13" s="11"/>
      <c r="J13" s="11"/>
      <c r="K13" s="11"/>
      <c r="L13" s="37"/>
    </row>
    <row r="14" spans="1:12" s="1" customFormat="1" ht="30" x14ac:dyDescent="0.25">
      <c r="A14" s="95" t="s">
        <v>59</v>
      </c>
      <c r="B14" s="606" t="s">
        <v>427</v>
      </c>
      <c r="C14" s="97">
        <v>3</v>
      </c>
      <c r="D14" s="615">
        <v>7</v>
      </c>
      <c r="E14" s="608" t="s">
        <v>344</v>
      </c>
      <c r="F14" s="97">
        <v>4</v>
      </c>
      <c r="G14" s="22" t="s">
        <v>230</v>
      </c>
      <c r="H14" s="27" t="s">
        <v>12</v>
      </c>
      <c r="I14" s="11"/>
      <c r="J14" s="11"/>
      <c r="K14" s="11"/>
      <c r="L14" s="37"/>
    </row>
    <row r="15" spans="1:12" ht="75" x14ac:dyDescent="0.25">
      <c r="A15" s="89" t="s">
        <v>399</v>
      </c>
      <c r="B15" s="607" t="s">
        <v>395</v>
      </c>
      <c r="C15" s="91">
        <v>4</v>
      </c>
      <c r="D15" s="629">
        <v>8</v>
      </c>
      <c r="E15" s="27" t="s">
        <v>383</v>
      </c>
      <c r="F15" s="27">
        <v>2</v>
      </c>
      <c r="G15" s="51" t="s">
        <v>384</v>
      </c>
      <c r="H15" s="27" t="s">
        <v>393</v>
      </c>
      <c r="I15" s="37"/>
      <c r="J15" s="37"/>
      <c r="K15" s="37"/>
      <c r="L15" s="11"/>
    </row>
    <row r="16" spans="1:12" ht="90" x14ac:dyDescent="0.25">
      <c r="A16" s="89" t="s">
        <v>37</v>
      </c>
      <c r="B16" s="607" t="s">
        <v>395</v>
      </c>
      <c r="C16" s="91">
        <v>4</v>
      </c>
      <c r="D16" s="629">
        <v>8</v>
      </c>
      <c r="E16" s="27" t="s">
        <v>400</v>
      </c>
      <c r="F16" s="21">
        <v>1.3333333333333299</v>
      </c>
      <c r="G16" s="22" t="s">
        <v>348</v>
      </c>
      <c r="H16" s="27" t="s">
        <v>12</v>
      </c>
      <c r="I16" s="37"/>
      <c r="J16" s="37"/>
      <c r="K16" s="37"/>
      <c r="L16" s="11"/>
    </row>
    <row r="17" spans="1:12" ht="90" x14ac:dyDescent="0.25">
      <c r="A17" s="89" t="s">
        <v>77</v>
      </c>
      <c r="B17" s="607" t="s">
        <v>373</v>
      </c>
      <c r="C17" s="91">
        <v>1</v>
      </c>
      <c r="D17" s="613" t="s">
        <v>374</v>
      </c>
      <c r="E17" s="27" t="s">
        <v>375</v>
      </c>
      <c r="F17" s="610" t="s">
        <v>376</v>
      </c>
      <c r="G17" s="51" t="s">
        <v>377</v>
      </c>
      <c r="H17" s="27" t="s">
        <v>12</v>
      </c>
      <c r="I17" s="37"/>
      <c r="J17" s="37"/>
      <c r="K17" s="37"/>
      <c r="L17" s="11"/>
    </row>
    <row r="18" spans="1:12" ht="75" x14ac:dyDescent="0.25">
      <c r="A18" s="95" t="s">
        <v>57</v>
      </c>
      <c r="B18" s="99" t="s">
        <v>407</v>
      </c>
      <c r="C18" s="97">
        <v>1</v>
      </c>
      <c r="D18" s="640" t="s">
        <v>413</v>
      </c>
      <c r="E18" s="97" t="s">
        <v>414</v>
      </c>
      <c r="F18" s="97">
        <v>4</v>
      </c>
      <c r="G18" s="611" t="s">
        <v>415</v>
      </c>
      <c r="H18" s="27" t="s">
        <v>12</v>
      </c>
      <c r="I18" s="11"/>
      <c r="J18" s="11"/>
      <c r="K18" s="11"/>
      <c r="L18" s="11"/>
    </row>
    <row r="19" spans="1:12" ht="30" customHeight="1" x14ac:dyDescent="0.25">
      <c r="A19" s="95" t="s">
        <v>153</v>
      </c>
      <c r="B19" s="99" t="s">
        <v>407</v>
      </c>
      <c r="C19" s="97">
        <v>1</v>
      </c>
      <c r="D19" s="640" t="s">
        <v>408</v>
      </c>
      <c r="E19" s="97" t="s">
        <v>409</v>
      </c>
      <c r="F19" s="93" t="s">
        <v>380</v>
      </c>
      <c r="G19" s="100" t="s">
        <v>410</v>
      </c>
      <c r="H19" s="27" t="s">
        <v>12</v>
      </c>
      <c r="I19" s="11"/>
      <c r="J19" s="11"/>
      <c r="K19" s="11"/>
      <c r="L19" s="11"/>
    </row>
    <row r="20" spans="1:12" ht="75" x14ac:dyDescent="0.25">
      <c r="A20" s="95" t="s">
        <v>146</v>
      </c>
      <c r="B20" s="99" t="s">
        <v>407</v>
      </c>
      <c r="C20" s="97">
        <v>1</v>
      </c>
      <c r="D20" s="640" t="s">
        <v>408</v>
      </c>
      <c r="E20" s="97" t="s">
        <v>411</v>
      </c>
      <c r="F20" s="101" t="s">
        <v>380</v>
      </c>
      <c r="G20" s="98" t="s">
        <v>412</v>
      </c>
      <c r="H20" s="27" t="s">
        <v>12</v>
      </c>
      <c r="I20" s="11"/>
      <c r="J20" s="11"/>
      <c r="K20" s="11"/>
      <c r="L20" s="11"/>
    </row>
    <row r="21" spans="1:12" ht="15" customHeight="1" x14ac:dyDescent="0.25">
      <c r="A21" s="95" t="s">
        <v>151</v>
      </c>
      <c r="B21" s="99" t="s">
        <v>416</v>
      </c>
      <c r="C21" s="97">
        <v>2</v>
      </c>
      <c r="D21" s="640" t="s">
        <v>417</v>
      </c>
      <c r="E21" s="97" t="s">
        <v>418</v>
      </c>
      <c r="F21" s="102">
        <v>5.333333333333333</v>
      </c>
      <c r="G21" s="98" t="s">
        <v>419</v>
      </c>
      <c r="H21" s="27" t="s">
        <v>12</v>
      </c>
      <c r="I21" s="11"/>
      <c r="J21" s="11"/>
      <c r="K21" s="11"/>
      <c r="L21" s="11"/>
    </row>
    <row r="22" spans="1:12" ht="75" x14ac:dyDescent="0.25">
      <c r="A22" s="95" t="s">
        <v>57</v>
      </c>
      <c r="B22" s="99" t="s">
        <v>416</v>
      </c>
      <c r="C22" s="97">
        <v>2</v>
      </c>
      <c r="D22" s="640" t="s">
        <v>417</v>
      </c>
      <c r="E22" s="97" t="s">
        <v>420</v>
      </c>
      <c r="F22" s="97">
        <v>4</v>
      </c>
      <c r="G22" s="100" t="s">
        <v>419</v>
      </c>
      <c r="H22" s="27" t="s">
        <v>12</v>
      </c>
      <c r="I22" s="11"/>
      <c r="J22" s="11"/>
      <c r="K22" s="11"/>
      <c r="L22" s="11"/>
    </row>
    <row r="23" spans="1:12" ht="75" x14ac:dyDescent="0.25">
      <c r="A23" s="95" t="s">
        <v>421</v>
      </c>
      <c r="B23" s="99" t="s">
        <v>416</v>
      </c>
      <c r="C23" s="97">
        <v>2</v>
      </c>
      <c r="D23" s="640" t="s">
        <v>422</v>
      </c>
      <c r="E23" s="97" t="s">
        <v>423</v>
      </c>
      <c r="F23" s="97">
        <v>8</v>
      </c>
      <c r="G23" s="100" t="s">
        <v>424</v>
      </c>
      <c r="H23" s="27" t="s">
        <v>12</v>
      </c>
      <c r="I23" s="11"/>
      <c r="J23" s="11"/>
      <c r="K23" s="11"/>
      <c r="L23" s="11"/>
    </row>
    <row r="24" spans="1:12" ht="15" customHeight="1" x14ac:dyDescent="0.25">
      <c r="A24" s="95" t="s">
        <v>59</v>
      </c>
      <c r="B24" s="99" t="s">
        <v>416</v>
      </c>
      <c r="C24" s="97">
        <v>2</v>
      </c>
      <c r="D24" s="640" t="s">
        <v>425</v>
      </c>
      <c r="E24" s="103" t="s">
        <v>426</v>
      </c>
      <c r="F24" s="97">
        <v>4</v>
      </c>
      <c r="G24" s="98" t="s">
        <v>419</v>
      </c>
      <c r="H24" s="27" t="s">
        <v>12</v>
      </c>
      <c r="I24" s="11"/>
      <c r="J24" s="11"/>
      <c r="K24" s="11"/>
      <c r="L24" s="11"/>
    </row>
    <row r="25" spans="1:12" ht="45" x14ac:dyDescent="0.25">
      <c r="A25" s="95" t="s">
        <v>401</v>
      </c>
      <c r="B25" s="96" t="s">
        <v>402</v>
      </c>
      <c r="C25" s="97">
        <v>5</v>
      </c>
      <c r="D25" s="614" t="s">
        <v>403</v>
      </c>
      <c r="E25" s="97" t="s">
        <v>404</v>
      </c>
      <c r="F25" s="97">
        <v>6</v>
      </c>
      <c r="G25" s="98" t="s">
        <v>397</v>
      </c>
      <c r="H25" s="27" t="s">
        <v>398</v>
      </c>
      <c r="I25" s="11"/>
      <c r="J25" s="11"/>
      <c r="K25" s="11"/>
      <c r="L25" s="11"/>
    </row>
    <row r="26" spans="1:12" ht="74.25" customHeight="1" x14ac:dyDescent="0.25">
      <c r="A26" s="99" t="s">
        <v>49</v>
      </c>
      <c r="B26" s="96" t="s">
        <v>402</v>
      </c>
      <c r="C26" s="97">
        <v>5</v>
      </c>
      <c r="D26" s="614" t="s">
        <v>403</v>
      </c>
      <c r="E26" s="97" t="s">
        <v>383</v>
      </c>
      <c r="F26" s="97">
        <v>2</v>
      </c>
      <c r="G26" s="22" t="s">
        <v>230</v>
      </c>
      <c r="H26" s="27" t="s">
        <v>393</v>
      </c>
      <c r="I26" s="11"/>
      <c r="J26" s="11"/>
      <c r="K26" s="11"/>
      <c r="L26" s="11"/>
    </row>
    <row r="27" spans="1:12" ht="45" x14ac:dyDescent="0.25">
      <c r="A27" s="95" t="s">
        <v>401</v>
      </c>
      <c r="B27" s="96" t="s">
        <v>405</v>
      </c>
      <c r="C27" s="97">
        <v>5</v>
      </c>
      <c r="D27" s="614" t="s">
        <v>403</v>
      </c>
      <c r="E27" s="97" t="s">
        <v>406</v>
      </c>
      <c r="F27" s="97">
        <v>6</v>
      </c>
      <c r="G27" s="612" t="s">
        <v>397</v>
      </c>
      <c r="H27" s="27" t="s">
        <v>398</v>
      </c>
      <c r="I27" s="11"/>
      <c r="J27" s="11"/>
      <c r="K27" s="11"/>
      <c r="L27" s="11"/>
    </row>
    <row r="28" spans="1:12" x14ac:dyDescent="0.25">
      <c r="A28" s="99" t="s">
        <v>49</v>
      </c>
      <c r="B28" s="96" t="s">
        <v>405</v>
      </c>
      <c r="C28" s="97">
        <v>5</v>
      </c>
      <c r="D28" s="614" t="s">
        <v>403</v>
      </c>
      <c r="E28" s="97" t="s">
        <v>383</v>
      </c>
      <c r="F28" s="97">
        <v>2</v>
      </c>
      <c r="G28" s="22" t="s">
        <v>230</v>
      </c>
      <c r="H28" s="27" t="s">
        <v>393</v>
      </c>
      <c r="I28" s="11"/>
      <c r="J28" s="11"/>
      <c r="K28" s="11"/>
      <c r="L28" s="11"/>
    </row>
    <row r="29" spans="1:12" ht="84.75" customHeight="1" x14ac:dyDescent="0.25"/>
    <row r="30" spans="1:12" ht="23.25" x14ac:dyDescent="0.35">
      <c r="A30" s="49" t="s">
        <v>76</v>
      </c>
    </row>
    <row r="32" spans="1:12" ht="31.5" x14ac:dyDescent="0.25">
      <c r="A32" s="120" t="s">
        <v>0</v>
      </c>
      <c r="B32" s="120" t="s">
        <v>6</v>
      </c>
      <c r="C32" s="120" t="s">
        <v>1</v>
      </c>
      <c r="D32" s="120" t="s">
        <v>5</v>
      </c>
      <c r="E32" s="120" t="s">
        <v>2</v>
      </c>
      <c r="F32" s="121" t="s">
        <v>3</v>
      </c>
      <c r="G32" s="120" t="s">
        <v>4</v>
      </c>
      <c r="H32" s="447" t="s">
        <v>7</v>
      </c>
      <c r="I32" s="4" t="s">
        <v>1166</v>
      </c>
      <c r="J32" s="4" t="s">
        <v>1167</v>
      </c>
      <c r="K32" s="4" t="s">
        <v>1168</v>
      </c>
      <c r="L32" s="741" t="s">
        <v>1929</v>
      </c>
    </row>
    <row r="33" spans="1:12" ht="63" x14ac:dyDescent="0.25">
      <c r="A33" s="123" t="s">
        <v>110</v>
      </c>
      <c r="B33" s="123" t="s">
        <v>437</v>
      </c>
      <c r="C33" s="123">
        <v>2</v>
      </c>
      <c r="D33" s="621">
        <v>1</v>
      </c>
      <c r="E33" s="123" t="s">
        <v>439</v>
      </c>
      <c r="F33" s="125">
        <v>2</v>
      </c>
      <c r="G33" s="123" t="s">
        <v>22</v>
      </c>
      <c r="H33" s="448" t="s">
        <v>12</v>
      </c>
      <c r="I33" s="11"/>
      <c r="J33" s="11"/>
      <c r="K33" s="11"/>
      <c r="L33" s="11"/>
    </row>
    <row r="34" spans="1:12" ht="45" customHeight="1" x14ac:dyDescent="0.25">
      <c r="A34" s="126" t="s">
        <v>37</v>
      </c>
      <c r="B34" s="123" t="s">
        <v>441</v>
      </c>
      <c r="C34" s="123">
        <v>3</v>
      </c>
      <c r="D34" s="621">
        <v>1</v>
      </c>
      <c r="E34" s="123" t="s">
        <v>442</v>
      </c>
      <c r="F34" s="125">
        <v>0.66666666666666663</v>
      </c>
      <c r="G34" s="123" t="s">
        <v>348</v>
      </c>
      <c r="H34" s="448" t="s">
        <v>12</v>
      </c>
      <c r="I34" s="11"/>
      <c r="J34" s="11"/>
      <c r="K34" s="11"/>
      <c r="L34" s="11"/>
    </row>
    <row r="35" spans="1:12" ht="47.25" x14ac:dyDescent="0.25">
      <c r="A35" s="123" t="s">
        <v>93</v>
      </c>
      <c r="B35" s="123" t="s">
        <v>441</v>
      </c>
      <c r="C35" s="123">
        <v>3</v>
      </c>
      <c r="D35" s="621">
        <v>1</v>
      </c>
      <c r="E35" s="123" t="s">
        <v>443</v>
      </c>
      <c r="F35" s="125">
        <v>1.3333333333333333</v>
      </c>
      <c r="G35" s="123" t="s">
        <v>388</v>
      </c>
      <c r="H35" s="448" t="s">
        <v>12</v>
      </c>
      <c r="I35" s="11"/>
      <c r="J35" s="11"/>
      <c r="K35" s="11"/>
      <c r="L35" s="11"/>
    </row>
    <row r="36" spans="1:12" ht="47.25" x14ac:dyDescent="0.25">
      <c r="A36" s="123" t="s">
        <v>401</v>
      </c>
      <c r="B36" s="123" t="s">
        <v>456</v>
      </c>
      <c r="C36" s="123">
        <v>6</v>
      </c>
      <c r="D36" s="621">
        <v>1</v>
      </c>
      <c r="E36" s="123" t="s">
        <v>457</v>
      </c>
      <c r="F36" s="125">
        <v>9</v>
      </c>
      <c r="G36" s="123" t="s">
        <v>397</v>
      </c>
      <c r="H36" s="448" t="s">
        <v>450</v>
      </c>
      <c r="I36" s="11"/>
      <c r="J36" s="11"/>
      <c r="K36" s="11"/>
      <c r="L36" s="11"/>
    </row>
    <row r="37" spans="1:12" ht="31.5" x14ac:dyDescent="0.25">
      <c r="A37" s="124" t="s">
        <v>49</v>
      </c>
      <c r="B37" s="123" t="s">
        <v>456</v>
      </c>
      <c r="C37" s="124">
        <v>6</v>
      </c>
      <c r="D37" s="621">
        <v>1</v>
      </c>
      <c r="E37" s="124" t="s">
        <v>458</v>
      </c>
      <c r="F37" s="619">
        <v>2</v>
      </c>
      <c r="G37" s="124" t="s">
        <v>230</v>
      </c>
      <c r="H37" s="448" t="s">
        <v>12</v>
      </c>
      <c r="I37" s="11"/>
      <c r="J37" s="11"/>
      <c r="K37" s="11"/>
      <c r="L37" s="11"/>
    </row>
    <row r="38" spans="1:12" ht="78.75" x14ac:dyDescent="0.25">
      <c r="A38" s="122" t="s">
        <v>459</v>
      </c>
      <c r="B38" s="122" t="s">
        <v>460</v>
      </c>
      <c r="C38" s="124">
        <v>1</v>
      </c>
      <c r="D38" s="621">
        <v>1</v>
      </c>
      <c r="E38" s="124" t="s">
        <v>461</v>
      </c>
      <c r="F38" s="619">
        <v>3.3333333333333335</v>
      </c>
      <c r="G38" s="124" t="s">
        <v>230</v>
      </c>
      <c r="H38" s="448" t="s">
        <v>445</v>
      </c>
      <c r="I38" s="11"/>
      <c r="J38" s="11"/>
      <c r="K38" s="11"/>
      <c r="L38" s="11"/>
    </row>
    <row r="39" spans="1:12" ht="78.75" x14ac:dyDescent="0.25">
      <c r="A39" s="124" t="s">
        <v>57</v>
      </c>
      <c r="B39" s="124" t="s">
        <v>463</v>
      </c>
      <c r="C39" s="124">
        <v>2</v>
      </c>
      <c r="D39" s="621">
        <v>1</v>
      </c>
      <c r="E39" s="124" t="s">
        <v>464</v>
      </c>
      <c r="F39" s="619" t="s">
        <v>465</v>
      </c>
      <c r="G39" s="124" t="s">
        <v>466</v>
      </c>
      <c r="H39" s="448" t="s">
        <v>445</v>
      </c>
      <c r="I39" s="11"/>
      <c r="J39" s="11"/>
      <c r="K39" s="11"/>
      <c r="L39" s="11"/>
    </row>
    <row r="40" spans="1:12" ht="94.5" x14ac:dyDescent="0.25">
      <c r="A40" s="617" t="s">
        <v>151</v>
      </c>
      <c r="B40" s="617" t="s">
        <v>463</v>
      </c>
      <c r="C40" s="617">
        <v>2</v>
      </c>
      <c r="D40" s="622">
        <v>1</v>
      </c>
      <c r="E40" s="617" t="s">
        <v>467</v>
      </c>
      <c r="F40" s="620" t="s">
        <v>465</v>
      </c>
      <c r="G40" s="617" t="s">
        <v>230</v>
      </c>
      <c r="H40" s="449" t="s">
        <v>445</v>
      </c>
      <c r="I40" s="11"/>
      <c r="J40" s="11"/>
      <c r="K40" s="11"/>
      <c r="L40" s="11"/>
    </row>
    <row r="41" spans="1:12" ht="78.75" x14ac:dyDescent="0.25">
      <c r="A41" s="129" t="s">
        <v>470</v>
      </c>
      <c r="B41" s="129" t="s">
        <v>471</v>
      </c>
      <c r="C41" s="129">
        <v>2</v>
      </c>
      <c r="D41" s="623">
        <v>1</v>
      </c>
      <c r="E41" s="129" t="s">
        <v>464</v>
      </c>
      <c r="F41" s="130" t="s">
        <v>465</v>
      </c>
      <c r="G41" s="129" t="s">
        <v>472</v>
      </c>
      <c r="H41" s="450" t="s">
        <v>445</v>
      </c>
      <c r="I41" s="11"/>
      <c r="J41" s="11"/>
      <c r="K41" s="11"/>
      <c r="L41" s="11"/>
    </row>
    <row r="42" spans="1:12" ht="94.5" x14ac:dyDescent="0.25">
      <c r="A42" s="129" t="s">
        <v>151</v>
      </c>
      <c r="B42" s="129" t="s">
        <v>471</v>
      </c>
      <c r="C42" s="129">
        <v>2</v>
      </c>
      <c r="D42" s="623">
        <v>1</v>
      </c>
      <c r="E42" s="129" t="s">
        <v>467</v>
      </c>
      <c r="F42" s="130" t="s">
        <v>465</v>
      </c>
      <c r="G42" s="129" t="s">
        <v>472</v>
      </c>
      <c r="H42" s="450" t="s">
        <v>445</v>
      </c>
      <c r="I42" s="11"/>
      <c r="J42" s="11"/>
      <c r="K42" s="11"/>
      <c r="L42" s="11"/>
    </row>
    <row r="43" spans="1:12" ht="63" x14ac:dyDescent="0.25">
      <c r="A43" s="129" t="s">
        <v>474</v>
      </c>
      <c r="B43" s="129" t="s">
        <v>475</v>
      </c>
      <c r="C43" s="129">
        <v>3</v>
      </c>
      <c r="D43" s="623">
        <v>1</v>
      </c>
      <c r="E43" s="129" t="s">
        <v>205</v>
      </c>
      <c r="F43" s="130">
        <v>6</v>
      </c>
      <c r="G43" s="129" t="s">
        <v>419</v>
      </c>
      <c r="H43" s="450" t="s">
        <v>445</v>
      </c>
      <c r="I43" s="11"/>
      <c r="J43" s="11"/>
      <c r="K43" s="11"/>
      <c r="L43" s="11"/>
    </row>
    <row r="44" spans="1:12" ht="47.25" x14ac:dyDescent="0.25">
      <c r="A44" s="129" t="s">
        <v>476</v>
      </c>
      <c r="B44" s="129" t="s">
        <v>475</v>
      </c>
      <c r="C44" s="129">
        <v>3</v>
      </c>
      <c r="D44" s="623">
        <v>1</v>
      </c>
      <c r="E44" s="129" t="s">
        <v>207</v>
      </c>
      <c r="F44" s="130">
        <v>4</v>
      </c>
      <c r="G44" s="129" t="s">
        <v>472</v>
      </c>
      <c r="H44" s="450" t="s">
        <v>12</v>
      </c>
      <c r="I44" s="11"/>
      <c r="J44" s="11"/>
      <c r="K44" s="11"/>
      <c r="L44" s="11"/>
    </row>
    <row r="45" spans="1:12" ht="63" x14ac:dyDescent="0.25">
      <c r="A45" s="129" t="s">
        <v>474</v>
      </c>
      <c r="B45" s="129" t="s">
        <v>477</v>
      </c>
      <c r="C45" s="129">
        <v>3</v>
      </c>
      <c r="D45" s="623">
        <v>1</v>
      </c>
      <c r="E45" s="129" t="s">
        <v>205</v>
      </c>
      <c r="F45" s="130">
        <v>6</v>
      </c>
      <c r="G45" s="129" t="s">
        <v>466</v>
      </c>
      <c r="H45" s="450" t="s">
        <v>445</v>
      </c>
      <c r="I45" s="11"/>
      <c r="J45" s="11"/>
      <c r="K45" s="11"/>
      <c r="L45" s="11"/>
    </row>
    <row r="46" spans="1:12" ht="47.25" x14ac:dyDescent="0.25">
      <c r="A46" s="129" t="s">
        <v>476</v>
      </c>
      <c r="B46" s="129" t="s">
        <v>477</v>
      </c>
      <c r="C46" s="129">
        <v>3</v>
      </c>
      <c r="D46" s="623">
        <v>1</v>
      </c>
      <c r="E46" s="129" t="s">
        <v>207</v>
      </c>
      <c r="F46" s="130">
        <v>4</v>
      </c>
      <c r="G46" s="129" t="s">
        <v>230</v>
      </c>
      <c r="H46" s="450" t="s">
        <v>12</v>
      </c>
      <c r="I46" s="11"/>
      <c r="J46" s="11"/>
      <c r="K46" s="11"/>
      <c r="L46" s="11"/>
    </row>
    <row r="47" spans="1:12" ht="126" x14ac:dyDescent="0.25">
      <c r="A47" s="131" t="s">
        <v>77</v>
      </c>
      <c r="B47" s="131" t="s">
        <v>432</v>
      </c>
      <c r="C47" s="127">
        <v>1</v>
      </c>
      <c r="D47" s="623">
        <v>1.2</v>
      </c>
      <c r="E47" s="618" t="s">
        <v>434</v>
      </c>
      <c r="F47" s="128">
        <v>4</v>
      </c>
      <c r="G47" s="127" t="s">
        <v>435</v>
      </c>
      <c r="H47" s="450" t="s">
        <v>12</v>
      </c>
      <c r="I47" s="11"/>
      <c r="J47" s="11"/>
      <c r="K47" s="11"/>
      <c r="L47" s="11"/>
    </row>
    <row r="48" spans="1:12" ht="78.75" x14ac:dyDescent="0.25">
      <c r="A48" s="131" t="s">
        <v>431</v>
      </c>
      <c r="B48" s="131" t="s">
        <v>432</v>
      </c>
      <c r="C48" s="127">
        <v>1</v>
      </c>
      <c r="D48" s="618">
        <v>2</v>
      </c>
      <c r="E48" s="129" t="s">
        <v>433</v>
      </c>
      <c r="F48" s="128">
        <v>0.66666666666666663</v>
      </c>
      <c r="G48" s="127" t="s">
        <v>230</v>
      </c>
      <c r="H48" s="450" t="s">
        <v>12</v>
      </c>
      <c r="I48" s="11"/>
      <c r="J48" s="11"/>
      <c r="K48" s="11"/>
      <c r="L48" s="11"/>
    </row>
    <row r="49" spans="1:12" ht="78.75" x14ac:dyDescent="0.25">
      <c r="A49" s="616" t="s">
        <v>83</v>
      </c>
      <c r="B49" s="131" t="s">
        <v>432</v>
      </c>
      <c r="C49" s="127">
        <v>1</v>
      </c>
      <c r="D49" s="618">
        <v>2</v>
      </c>
      <c r="E49" s="618" t="s">
        <v>436</v>
      </c>
      <c r="F49" s="128">
        <v>0.66666666666666663</v>
      </c>
      <c r="G49" s="127" t="s">
        <v>435</v>
      </c>
      <c r="H49" s="450" t="s">
        <v>12</v>
      </c>
      <c r="I49" s="11"/>
      <c r="J49" s="11"/>
      <c r="K49" s="11"/>
      <c r="L49" s="11"/>
    </row>
    <row r="50" spans="1:12" ht="45" customHeight="1" x14ac:dyDescent="0.25">
      <c r="A50" s="127" t="s">
        <v>114</v>
      </c>
      <c r="B50" s="127" t="s">
        <v>437</v>
      </c>
      <c r="C50" s="127">
        <v>2</v>
      </c>
      <c r="D50" s="618">
        <v>2</v>
      </c>
      <c r="E50" s="127" t="s">
        <v>438</v>
      </c>
      <c r="F50" s="128">
        <v>2</v>
      </c>
      <c r="G50" s="127" t="s">
        <v>384</v>
      </c>
      <c r="H50" s="450" t="s">
        <v>12</v>
      </c>
      <c r="I50" s="11"/>
      <c r="J50" s="11"/>
      <c r="K50" s="11"/>
      <c r="L50" s="11"/>
    </row>
    <row r="51" spans="1:12" ht="63" x14ac:dyDescent="0.25">
      <c r="A51" s="127" t="s">
        <v>178</v>
      </c>
      <c r="B51" s="127" t="s">
        <v>437</v>
      </c>
      <c r="C51" s="127">
        <v>2</v>
      </c>
      <c r="D51" s="618">
        <v>2</v>
      </c>
      <c r="E51" s="127" t="s">
        <v>440</v>
      </c>
      <c r="F51" s="128">
        <v>2</v>
      </c>
      <c r="G51" s="127" t="s">
        <v>39</v>
      </c>
      <c r="H51" s="450" t="s">
        <v>12</v>
      </c>
      <c r="I51" s="11"/>
      <c r="J51" s="11"/>
      <c r="K51" s="11"/>
      <c r="L51" s="11"/>
    </row>
    <row r="52" spans="1:12" ht="47.25" x14ac:dyDescent="0.25">
      <c r="A52" s="127" t="s">
        <v>391</v>
      </c>
      <c r="B52" s="127" t="s">
        <v>441</v>
      </c>
      <c r="C52" s="127">
        <v>3</v>
      </c>
      <c r="D52" s="618">
        <v>2</v>
      </c>
      <c r="E52" s="127" t="s">
        <v>444</v>
      </c>
      <c r="F52" s="128">
        <v>2</v>
      </c>
      <c r="G52" s="127" t="s">
        <v>348</v>
      </c>
      <c r="H52" s="450" t="s">
        <v>445</v>
      </c>
      <c r="I52" s="11"/>
      <c r="J52" s="11"/>
      <c r="K52" s="11"/>
      <c r="L52" s="11"/>
    </row>
    <row r="53" spans="1:12" ht="63" x14ac:dyDescent="0.25">
      <c r="A53" s="127" t="s">
        <v>446</v>
      </c>
      <c r="B53" s="127" t="s">
        <v>447</v>
      </c>
      <c r="C53" s="127">
        <v>4</v>
      </c>
      <c r="D53" s="618">
        <v>2</v>
      </c>
      <c r="E53" s="129" t="s">
        <v>448</v>
      </c>
      <c r="F53" s="128" t="s">
        <v>449</v>
      </c>
      <c r="G53" s="127" t="s">
        <v>397</v>
      </c>
      <c r="H53" s="450" t="s">
        <v>450</v>
      </c>
      <c r="I53" s="11"/>
      <c r="J53" s="11"/>
      <c r="K53" s="11"/>
      <c r="L53" s="11"/>
    </row>
    <row r="54" spans="1:12" ht="63" x14ac:dyDescent="0.25">
      <c r="A54" s="127" t="s">
        <v>451</v>
      </c>
      <c r="B54" s="127" t="s">
        <v>447</v>
      </c>
      <c r="C54" s="127">
        <v>4</v>
      </c>
      <c r="D54" s="618">
        <v>2</v>
      </c>
      <c r="E54" s="129" t="s">
        <v>452</v>
      </c>
      <c r="F54" s="128">
        <v>0.66666666666666663</v>
      </c>
      <c r="G54" s="127" t="s">
        <v>384</v>
      </c>
      <c r="H54" s="450" t="s">
        <v>445</v>
      </c>
      <c r="I54" s="11"/>
      <c r="J54" s="11"/>
      <c r="K54" s="11"/>
      <c r="L54" s="11"/>
    </row>
    <row r="55" spans="1:12" ht="47.25" x14ac:dyDescent="0.25">
      <c r="A55" s="127" t="s">
        <v>453</v>
      </c>
      <c r="B55" s="127" t="s">
        <v>454</v>
      </c>
      <c r="C55" s="127">
        <v>5</v>
      </c>
      <c r="D55" s="618">
        <v>2</v>
      </c>
      <c r="E55" s="129" t="s">
        <v>455</v>
      </c>
      <c r="F55" s="128">
        <v>2</v>
      </c>
      <c r="G55" s="127" t="s">
        <v>397</v>
      </c>
      <c r="H55" s="450" t="s">
        <v>450</v>
      </c>
      <c r="I55" s="11"/>
      <c r="J55" s="11"/>
      <c r="K55" s="11"/>
      <c r="L55" s="11"/>
    </row>
    <row r="56" spans="1:12" ht="63" x14ac:dyDescent="0.25">
      <c r="A56" s="129" t="s">
        <v>200</v>
      </c>
      <c r="B56" s="131" t="s">
        <v>460</v>
      </c>
      <c r="C56" s="129">
        <v>1</v>
      </c>
      <c r="D56" s="618">
        <v>2</v>
      </c>
      <c r="E56" s="129" t="s">
        <v>462</v>
      </c>
      <c r="F56" s="130">
        <v>5.333333333333333</v>
      </c>
      <c r="G56" s="129" t="s">
        <v>348</v>
      </c>
      <c r="H56" s="450" t="s">
        <v>12</v>
      </c>
      <c r="I56" s="11"/>
      <c r="J56" s="11"/>
      <c r="K56" s="11"/>
      <c r="L56" s="11"/>
    </row>
    <row r="57" spans="1:12" ht="78.75" x14ac:dyDescent="0.25">
      <c r="A57" s="129" t="s">
        <v>146</v>
      </c>
      <c r="B57" s="129" t="s">
        <v>463</v>
      </c>
      <c r="C57" s="129">
        <v>2</v>
      </c>
      <c r="D57" s="618">
        <v>2</v>
      </c>
      <c r="E57" s="129" t="s">
        <v>468</v>
      </c>
      <c r="F57" s="130">
        <v>0.66666666666666663</v>
      </c>
      <c r="G57" s="129" t="s">
        <v>230</v>
      </c>
      <c r="H57" s="450" t="s">
        <v>12</v>
      </c>
      <c r="I57" s="11"/>
      <c r="J57" s="11"/>
      <c r="K57" s="11"/>
      <c r="L57" s="11"/>
    </row>
    <row r="58" spans="1:12" ht="45" customHeight="1" x14ac:dyDescent="0.25">
      <c r="A58" s="129" t="s">
        <v>200</v>
      </c>
      <c r="B58" s="129" t="s">
        <v>463</v>
      </c>
      <c r="C58" s="129">
        <v>2</v>
      </c>
      <c r="D58" s="618">
        <v>2</v>
      </c>
      <c r="E58" s="129" t="s">
        <v>469</v>
      </c>
      <c r="F58" s="130" t="s">
        <v>449</v>
      </c>
      <c r="G58" s="129" t="s">
        <v>348</v>
      </c>
      <c r="H58" s="450" t="s">
        <v>12</v>
      </c>
      <c r="I58" s="11"/>
      <c r="J58" s="11"/>
      <c r="K58" s="11"/>
      <c r="L58" s="11"/>
    </row>
    <row r="59" spans="1:12" ht="78.75" x14ac:dyDescent="0.25">
      <c r="A59" s="129" t="s">
        <v>146</v>
      </c>
      <c r="B59" s="129" t="s">
        <v>471</v>
      </c>
      <c r="C59" s="129">
        <v>2</v>
      </c>
      <c r="D59" s="618">
        <v>2</v>
      </c>
      <c r="E59" s="129" t="s">
        <v>468</v>
      </c>
      <c r="F59" s="130">
        <v>0.66666666666666663</v>
      </c>
      <c r="G59" s="129" t="s">
        <v>472</v>
      </c>
      <c r="H59" s="450" t="s">
        <v>12</v>
      </c>
      <c r="I59" s="11"/>
      <c r="J59" s="11"/>
      <c r="K59" s="11"/>
      <c r="L59" s="11"/>
    </row>
    <row r="60" spans="1:12" ht="63" x14ac:dyDescent="0.25">
      <c r="A60" s="129" t="s">
        <v>200</v>
      </c>
      <c r="B60" s="129" t="s">
        <v>471</v>
      </c>
      <c r="C60" s="129">
        <v>2</v>
      </c>
      <c r="D60" s="618">
        <v>2</v>
      </c>
      <c r="E60" s="129" t="s">
        <v>473</v>
      </c>
      <c r="F60" s="130" t="s">
        <v>449</v>
      </c>
      <c r="G60" s="129" t="s">
        <v>472</v>
      </c>
      <c r="H60" s="450" t="s">
        <v>12</v>
      </c>
      <c r="I60" s="11"/>
      <c r="J60" s="11"/>
      <c r="K60" s="11"/>
      <c r="L60" s="11"/>
    </row>
    <row r="61" spans="1:12" x14ac:dyDescent="0.25">
      <c r="A61" s="104"/>
      <c r="B61" s="105"/>
      <c r="C61" s="106"/>
      <c r="D61" s="106"/>
      <c r="E61" s="107"/>
      <c r="F61" s="110"/>
      <c r="G61" s="109"/>
      <c r="H61" s="107"/>
    </row>
    <row r="62" spans="1:12" x14ac:dyDescent="0.25">
      <c r="A62" s="104"/>
      <c r="B62" s="105"/>
      <c r="C62" s="106"/>
      <c r="D62" s="106"/>
      <c r="E62" s="107"/>
      <c r="F62" s="108"/>
      <c r="G62" s="109"/>
      <c r="H62" s="79"/>
    </row>
    <row r="63" spans="1:12" x14ac:dyDescent="0.25">
      <c r="A63" s="104"/>
      <c r="B63" s="105"/>
      <c r="C63" s="106"/>
      <c r="D63" s="106"/>
      <c r="E63" s="107"/>
      <c r="F63" s="110"/>
      <c r="G63" s="109"/>
      <c r="H63" s="106"/>
    </row>
    <row r="64" spans="1:12" x14ac:dyDescent="0.25">
      <c r="A64" s="104"/>
      <c r="B64" s="105"/>
      <c r="C64" s="106"/>
      <c r="D64" s="106"/>
      <c r="E64" s="107"/>
      <c r="F64" s="110"/>
      <c r="G64" s="109"/>
      <c r="H64" s="79"/>
    </row>
    <row r="65" spans="1:8" x14ac:dyDescent="0.25">
      <c r="A65" s="104"/>
      <c r="B65" s="105"/>
      <c r="C65" s="106"/>
      <c r="D65" s="111"/>
      <c r="E65" s="107"/>
      <c r="F65" s="108"/>
      <c r="G65" s="109"/>
      <c r="H65" s="107"/>
    </row>
    <row r="66" spans="1:8" x14ac:dyDescent="0.25">
      <c r="A66" s="104"/>
      <c r="B66" s="105"/>
      <c r="C66" s="106"/>
      <c r="D66" s="111"/>
      <c r="E66" s="107"/>
      <c r="F66" s="108"/>
      <c r="G66" s="109"/>
      <c r="H66" s="79"/>
    </row>
    <row r="67" spans="1:8" x14ac:dyDescent="0.25">
      <c r="A67" s="104"/>
      <c r="B67" s="105"/>
      <c r="C67" s="111"/>
      <c r="D67" s="106"/>
      <c r="E67" s="107"/>
      <c r="F67" s="112"/>
      <c r="G67" s="109"/>
      <c r="H67" s="107"/>
    </row>
    <row r="68" spans="1:8" x14ac:dyDescent="0.25">
      <c r="A68" s="104"/>
      <c r="B68" s="105"/>
      <c r="C68" s="111"/>
      <c r="D68" s="106"/>
      <c r="E68" s="107"/>
      <c r="F68" s="112"/>
      <c r="G68" s="109"/>
      <c r="H68" s="107"/>
    </row>
    <row r="69" spans="1:8" x14ac:dyDescent="0.25">
      <c r="A69" s="104"/>
      <c r="B69" s="105"/>
      <c r="C69" s="111"/>
      <c r="D69" s="106"/>
      <c r="E69" s="107"/>
      <c r="F69" s="110"/>
      <c r="G69" s="109"/>
      <c r="H69" s="107"/>
    </row>
    <row r="70" spans="1:8" x14ac:dyDescent="0.25">
      <c r="A70" s="104"/>
      <c r="B70" s="105"/>
      <c r="C70" s="111"/>
      <c r="D70" s="106"/>
      <c r="E70" s="107"/>
      <c r="F70" s="108"/>
      <c r="G70" s="109"/>
      <c r="H70" s="79"/>
    </row>
    <row r="71" spans="1:8" x14ac:dyDescent="0.25">
      <c r="A71" s="104"/>
      <c r="B71" s="105"/>
      <c r="C71" s="106"/>
      <c r="D71" s="106"/>
      <c r="E71" s="107"/>
      <c r="F71" s="110"/>
      <c r="G71" s="109"/>
      <c r="H71" s="107"/>
    </row>
    <row r="72" spans="1:8" x14ac:dyDescent="0.25">
      <c r="A72" s="104"/>
      <c r="B72" s="105"/>
      <c r="C72" s="106"/>
      <c r="D72" s="106"/>
      <c r="E72" s="107"/>
      <c r="F72" s="110"/>
      <c r="G72" s="109"/>
      <c r="H72" s="79"/>
    </row>
    <row r="73" spans="1:8" x14ac:dyDescent="0.25">
      <c r="A73" s="796"/>
      <c r="B73" s="796"/>
      <c r="C73" s="797"/>
      <c r="D73" s="797"/>
      <c r="E73" s="796"/>
      <c r="F73" s="794"/>
      <c r="G73" s="795"/>
      <c r="H73" s="113"/>
    </row>
    <row r="74" spans="1:8" x14ac:dyDescent="0.25">
      <c r="A74" s="796"/>
      <c r="B74" s="796"/>
      <c r="C74" s="797"/>
      <c r="D74" s="797"/>
      <c r="E74" s="796"/>
      <c r="F74" s="794"/>
      <c r="G74" s="795"/>
      <c r="H74" s="113"/>
    </row>
    <row r="75" spans="1:8" x14ac:dyDescent="0.25">
      <c r="A75" s="114"/>
      <c r="B75" s="79"/>
      <c r="C75" s="111"/>
      <c r="D75" s="111"/>
      <c r="E75" s="79"/>
      <c r="F75" s="110"/>
      <c r="G75" s="109"/>
      <c r="H75" s="107"/>
    </row>
    <row r="76" spans="1:8" x14ac:dyDescent="0.25">
      <c r="A76" s="114"/>
      <c r="B76" s="79"/>
      <c r="C76" s="111"/>
      <c r="D76" s="111"/>
      <c r="E76" s="79"/>
      <c r="F76" s="110"/>
      <c r="G76" s="109"/>
      <c r="H76" s="79"/>
    </row>
    <row r="77" spans="1:8" x14ac:dyDescent="0.25">
      <c r="A77" s="114"/>
      <c r="B77" s="79"/>
      <c r="C77" s="111"/>
      <c r="D77" s="111"/>
      <c r="E77" s="79"/>
      <c r="F77" s="110"/>
      <c r="G77" s="109"/>
      <c r="H77" s="79"/>
    </row>
    <row r="78" spans="1:8" x14ac:dyDescent="0.25">
      <c r="A78" s="114"/>
      <c r="B78" s="79"/>
      <c r="C78" s="111"/>
      <c r="D78" s="111"/>
      <c r="E78" s="79"/>
      <c r="F78" s="110"/>
      <c r="G78" s="109"/>
      <c r="H78" s="107"/>
    </row>
    <row r="79" spans="1:8" x14ac:dyDescent="0.25">
      <c r="A79" s="114"/>
      <c r="B79" s="79"/>
      <c r="C79" s="111"/>
      <c r="D79" s="111"/>
      <c r="E79" s="79"/>
      <c r="F79" s="110"/>
      <c r="G79" s="109"/>
      <c r="H79" s="79"/>
    </row>
    <row r="80" spans="1:8" x14ac:dyDescent="0.25">
      <c r="A80" s="114"/>
      <c r="B80" s="79"/>
      <c r="C80" s="106"/>
      <c r="D80" s="106"/>
      <c r="E80" s="107"/>
      <c r="F80" s="108"/>
      <c r="G80" s="115"/>
      <c r="H80" s="107"/>
    </row>
    <row r="81" spans="1:8" x14ac:dyDescent="0.25">
      <c r="A81" s="114"/>
      <c r="B81" s="79"/>
      <c r="C81" s="106"/>
      <c r="D81" s="106"/>
      <c r="E81" s="107"/>
      <c r="F81" s="110"/>
      <c r="G81" s="115"/>
      <c r="H81" s="79"/>
    </row>
    <row r="82" spans="1:8" x14ac:dyDescent="0.25">
      <c r="A82" s="105"/>
      <c r="B82" s="79"/>
      <c r="C82" s="106"/>
      <c r="D82" s="106"/>
      <c r="E82" s="116"/>
      <c r="F82" s="108"/>
      <c r="G82" s="109"/>
      <c r="H82" s="107"/>
    </row>
    <row r="83" spans="1:8" x14ac:dyDescent="0.25">
      <c r="A83" s="105"/>
      <c r="B83" s="79"/>
      <c r="C83" s="106"/>
      <c r="D83" s="106"/>
      <c r="E83" s="79"/>
      <c r="F83" s="106"/>
      <c r="G83" s="109"/>
      <c r="H83" s="79"/>
    </row>
    <row r="84" spans="1:8" x14ac:dyDescent="0.25">
      <c r="A84" s="105"/>
      <c r="B84" s="117"/>
      <c r="C84" s="106"/>
      <c r="D84" s="106"/>
      <c r="E84" s="116"/>
      <c r="F84" s="110"/>
      <c r="G84" s="109"/>
      <c r="H84" s="118"/>
    </row>
    <row r="85" spans="1:8" x14ac:dyDescent="0.25">
      <c r="A85" s="105"/>
      <c r="B85" s="117"/>
      <c r="C85" s="106"/>
      <c r="D85" s="106"/>
      <c r="E85" s="107"/>
      <c r="F85" s="110"/>
      <c r="G85" s="109"/>
      <c r="H85" s="118"/>
    </row>
    <row r="86" spans="1:8" x14ac:dyDescent="0.25">
      <c r="A86" s="104"/>
      <c r="B86" s="105"/>
      <c r="C86" s="106"/>
      <c r="D86" s="106"/>
      <c r="E86" s="107"/>
      <c r="F86" s="112"/>
      <c r="G86" s="109"/>
      <c r="H86" s="107"/>
    </row>
    <row r="87" spans="1:8" x14ac:dyDescent="0.25">
      <c r="A87" s="104"/>
      <c r="B87" s="105"/>
      <c r="C87" s="106"/>
      <c r="D87" s="106"/>
      <c r="E87" s="107"/>
      <c r="F87" s="112"/>
      <c r="G87" s="109"/>
      <c r="H87" s="107"/>
    </row>
    <row r="88" spans="1:8" x14ac:dyDescent="0.25">
      <c r="A88" s="104"/>
      <c r="B88" s="105"/>
      <c r="C88" s="106"/>
      <c r="D88" s="106"/>
      <c r="E88" s="107"/>
      <c r="F88" s="110"/>
      <c r="G88" s="109"/>
      <c r="H88" s="107"/>
    </row>
    <row r="89" spans="1:8" x14ac:dyDescent="0.25">
      <c r="A89" s="104"/>
      <c r="B89" s="105"/>
      <c r="C89" s="106"/>
      <c r="D89" s="106"/>
      <c r="E89" s="107"/>
      <c r="F89" s="108"/>
      <c r="G89" s="109"/>
      <c r="H89" s="79"/>
    </row>
    <row r="90" spans="1:8" x14ac:dyDescent="0.25">
      <c r="A90" s="104"/>
      <c r="B90" s="105"/>
      <c r="C90" s="106"/>
      <c r="D90" s="106"/>
      <c r="E90" s="107"/>
      <c r="F90" s="110"/>
      <c r="G90" s="109"/>
      <c r="H90" s="107"/>
    </row>
    <row r="91" spans="1:8" x14ac:dyDescent="0.25">
      <c r="A91" s="104"/>
      <c r="B91" s="105"/>
      <c r="C91" s="106"/>
      <c r="D91" s="106"/>
      <c r="E91" s="107"/>
      <c r="F91" s="110"/>
      <c r="G91" s="109"/>
      <c r="H91" s="79"/>
    </row>
    <row r="92" spans="1:8" x14ac:dyDescent="0.25">
      <c r="A92" s="104"/>
      <c r="B92" s="105"/>
      <c r="C92" s="106"/>
      <c r="D92" s="111"/>
      <c r="E92" s="107"/>
      <c r="F92" s="108"/>
      <c r="G92" s="109"/>
      <c r="H92" s="107"/>
    </row>
    <row r="93" spans="1:8" x14ac:dyDescent="0.25">
      <c r="A93" s="104"/>
      <c r="B93" s="105"/>
      <c r="C93" s="106"/>
      <c r="D93" s="111"/>
      <c r="E93" s="107"/>
      <c r="F93" s="108"/>
      <c r="G93" s="109"/>
      <c r="H93" s="79"/>
    </row>
    <row r="94" spans="1:8" x14ac:dyDescent="0.25">
      <c r="A94" s="104"/>
      <c r="B94" s="105"/>
      <c r="C94" s="106"/>
      <c r="D94" s="106"/>
      <c r="E94" s="107"/>
      <c r="F94" s="112"/>
      <c r="G94" s="109"/>
      <c r="H94" s="107"/>
    </row>
    <row r="95" spans="1:8" x14ac:dyDescent="0.25">
      <c r="A95" s="104"/>
      <c r="B95" s="105"/>
      <c r="C95" s="106"/>
      <c r="D95" s="106"/>
      <c r="E95" s="107"/>
      <c r="F95" s="112"/>
      <c r="G95" s="109"/>
      <c r="H95" s="107"/>
    </row>
    <row r="96" spans="1:8" x14ac:dyDescent="0.25">
      <c r="A96" s="104"/>
      <c r="B96" s="105"/>
      <c r="C96" s="106"/>
      <c r="D96" s="106"/>
      <c r="E96" s="107"/>
      <c r="F96" s="110"/>
      <c r="G96" s="109"/>
      <c r="H96" s="107"/>
    </row>
    <row r="97" spans="1:8" x14ac:dyDescent="0.25">
      <c r="A97" s="104"/>
      <c r="B97" s="105"/>
      <c r="C97" s="106"/>
      <c r="D97" s="106"/>
      <c r="E97" s="107"/>
      <c r="F97" s="108"/>
      <c r="G97" s="109"/>
      <c r="H97" s="79"/>
    </row>
    <row r="98" spans="1:8" x14ac:dyDescent="0.25">
      <c r="A98" s="104"/>
      <c r="B98" s="105"/>
      <c r="C98" s="106"/>
      <c r="D98" s="106"/>
      <c r="E98" s="107"/>
      <c r="F98" s="110"/>
      <c r="G98" s="109"/>
      <c r="H98" s="106"/>
    </row>
    <row r="99" spans="1:8" x14ac:dyDescent="0.25">
      <c r="A99" s="104"/>
      <c r="B99" s="105"/>
      <c r="C99" s="106"/>
      <c r="D99" s="106"/>
      <c r="E99" s="107"/>
      <c r="F99" s="110"/>
      <c r="G99" s="109"/>
      <c r="H99" s="79"/>
    </row>
    <row r="100" spans="1:8" x14ac:dyDescent="0.25">
      <c r="A100" s="104"/>
      <c r="B100" s="105"/>
      <c r="C100" s="106"/>
      <c r="D100" s="111"/>
      <c r="E100" s="107"/>
      <c r="F100" s="108"/>
      <c r="G100" s="109"/>
      <c r="H100" s="107"/>
    </row>
    <row r="101" spans="1:8" x14ac:dyDescent="0.25">
      <c r="A101" s="104"/>
      <c r="B101" s="105"/>
      <c r="C101" s="106"/>
      <c r="D101" s="111"/>
      <c r="E101" s="107"/>
      <c r="F101" s="108"/>
      <c r="G101" s="109"/>
      <c r="H101" s="79"/>
    </row>
    <row r="102" spans="1:8" x14ac:dyDescent="0.25">
      <c r="A102" s="104"/>
      <c r="B102" s="105"/>
      <c r="C102" s="111"/>
      <c r="D102" s="106"/>
      <c r="E102" s="107"/>
      <c r="F102" s="112"/>
      <c r="G102" s="109"/>
      <c r="H102" s="107"/>
    </row>
    <row r="103" spans="1:8" x14ac:dyDescent="0.25">
      <c r="A103" s="104"/>
      <c r="B103" s="105"/>
      <c r="C103" s="111"/>
      <c r="D103" s="106"/>
      <c r="E103" s="107"/>
      <c r="F103" s="112"/>
      <c r="G103" s="109"/>
      <c r="H103" s="107"/>
    </row>
    <row r="104" spans="1:8" x14ac:dyDescent="0.25">
      <c r="A104" s="104"/>
      <c r="B104" s="105"/>
      <c r="C104" s="111"/>
      <c r="D104" s="106"/>
      <c r="E104" s="107"/>
      <c r="F104" s="110"/>
      <c r="G104" s="109"/>
      <c r="H104" s="107"/>
    </row>
    <row r="105" spans="1:8" x14ac:dyDescent="0.25">
      <c r="A105" s="104"/>
      <c r="B105" s="105"/>
      <c r="C105" s="111"/>
      <c r="D105" s="106"/>
      <c r="E105" s="107"/>
      <c r="F105" s="108"/>
      <c r="G105" s="109"/>
      <c r="H105" s="79"/>
    </row>
    <row r="106" spans="1:8" x14ac:dyDescent="0.25">
      <c r="A106" s="104"/>
      <c r="B106" s="105"/>
      <c r="C106" s="106"/>
      <c r="D106" s="106"/>
      <c r="E106" s="107"/>
      <c r="F106" s="110"/>
      <c r="G106" s="109"/>
      <c r="H106" s="107"/>
    </row>
    <row r="107" spans="1:8" x14ac:dyDescent="0.25">
      <c r="A107" s="104"/>
      <c r="B107" s="105"/>
      <c r="C107" s="106"/>
      <c r="D107" s="106"/>
      <c r="E107" s="107"/>
      <c r="F107" s="110"/>
      <c r="G107" s="109"/>
      <c r="H107" s="79"/>
    </row>
    <row r="108" spans="1:8" x14ac:dyDescent="0.25">
      <c r="A108" s="118"/>
      <c r="B108" s="118"/>
      <c r="C108" s="118"/>
      <c r="D108" s="119"/>
      <c r="E108" s="118"/>
      <c r="F108" s="119"/>
      <c r="G108" s="119"/>
      <c r="H108" s="118"/>
    </row>
    <row r="109" spans="1:8" x14ac:dyDescent="0.25">
      <c r="A109" s="118"/>
      <c r="B109" s="118"/>
      <c r="C109" s="118"/>
      <c r="D109" s="119"/>
      <c r="E109" s="118"/>
      <c r="F109" s="119"/>
      <c r="G109" s="119"/>
      <c r="H109" s="118"/>
    </row>
    <row r="110" spans="1:8" x14ac:dyDescent="0.25">
      <c r="A110" s="118"/>
      <c r="B110" s="118"/>
      <c r="C110" s="118"/>
      <c r="D110" s="119"/>
      <c r="E110" s="118"/>
      <c r="F110" s="119"/>
      <c r="G110" s="119"/>
      <c r="H110" s="118"/>
    </row>
    <row r="111" spans="1:8" x14ac:dyDescent="0.25">
      <c r="A111" s="118"/>
      <c r="B111" s="118"/>
      <c r="C111" s="118"/>
      <c r="D111" s="119"/>
      <c r="E111" s="118"/>
      <c r="F111" s="119"/>
      <c r="G111" s="119"/>
      <c r="H111" s="118"/>
    </row>
    <row r="112" spans="1:8" x14ac:dyDescent="0.25">
      <c r="A112" s="118"/>
      <c r="B112" s="118"/>
      <c r="C112" s="118"/>
      <c r="D112" s="119"/>
      <c r="E112" s="118"/>
      <c r="F112" s="119"/>
      <c r="G112" s="119"/>
      <c r="H112" s="118"/>
    </row>
    <row r="113" spans="1:8" x14ac:dyDescent="0.25">
      <c r="A113" s="118"/>
      <c r="B113" s="118"/>
      <c r="C113" s="118"/>
      <c r="D113" s="119"/>
      <c r="E113" s="118"/>
      <c r="F113" s="119"/>
      <c r="G113" s="119"/>
      <c r="H113" s="118"/>
    </row>
    <row r="114" spans="1:8" x14ac:dyDescent="0.25">
      <c r="A114" s="118"/>
      <c r="B114" s="118"/>
      <c r="C114" s="118"/>
      <c r="D114" s="119"/>
      <c r="E114" s="118"/>
      <c r="F114" s="119"/>
      <c r="G114" s="119"/>
      <c r="H114" s="118"/>
    </row>
    <row r="115" spans="1:8" x14ac:dyDescent="0.25">
      <c r="A115" s="118"/>
      <c r="B115" s="118"/>
      <c r="C115" s="118"/>
      <c r="D115" s="119"/>
      <c r="E115" s="118"/>
      <c r="F115" s="119"/>
      <c r="G115" s="119"/>
      <c r="H115" s="118"/>
    </row>
    <row r="116" spans="1:8" x14ac:dyDescent="0.25">
      <c r="A116" s="118"/>
      <c r="B116" s="118"/>
      <c r="C116" s="118"/>
      <c r="D116" s="119"/>
      <c r="E116" s="118"/>
      <c r="F116" s="119"/>
      <c r="G116" s="119"/>
      <c r="H116" s="118"/>
    </row>
    <row r="117" spans="1:8" x14ac:dyDescent="0.25">
      <c r="A117" s="118"/>
      <c r="B117" s="118"/>
      <c r="C117" s="118"/>
      <c r="D117" s="119"/>
      <c r="E117" s="118"/>
      <c r="F117" s="119"/>
      <c r="G117" s="119"/>
      <c r="H117" s="118"/>
    </row>
    <row r="118" spans="1:8" x14ac:dyDescent="0.25">
      <c r="A118" s="118"/>
      <c r="B118" s="118"/>
      <c r="C118" s="118"/>
      <c r="D118" s="119"/>
      <c r="E118" s="118"/>
      <c r="F118" s="119"/>
      <c r="G118" s="119"/>
      <c r="H118" s="118"/>
    </row>
    <row r="119" spans="1:8" x14ac:dyDescent="0.25">
      <c r="A119" s="118"/>
      <c r="B119" s="118"/>
      <c r="C119" s="118"/>
      <c r="D119" s="119"/>
      <c r="E119" s="118"/>
      <c r="F119" s="119"/>
      <c r="G119" s="119"/>
      <c r="H119" s="118"/>
    </row>
    <row r="120" spans="1:8" x14ac:dyDescent="0.25">
      <c r="A120" s="118"/>
      <c r="B120" s="118"/>
      <c r="C120" s="118"/>
      <c r="D120" s="119"/>
      <c r="E120" s="118"/>
      <c r="F120" s="119"/>
      <c r="G120" s="119"/>
      <c r="H120" s="118"/>
    </row>
    <row r="121" spans="1:8" x14ac:dyDescent="0.25">
      <c r="A121" s="118"/>
      <c r="B121" s="118"/>
      <c r="C121" s="118"/>
      <c r="D121" s="119"/>
      <c r="E121" s="118"/>
      <c r="F121" s="119"/>
      <c r="G121" s="119"/>
      <c r="H121" s="118"/>
    </row>
    <row r="122" spans="1:8" x14ac:dyDescent="0.25">
      <c r="A122" s="118"/>
      <c r="B122" s="118"/>
      <c r="C122" s="118"/>
      <c r="D122" s="119"/>
      <c r="E122" s="118"/>
      <c r="F122" s="119"/>
      <c r="G122" s="119"/>
      <c r="H122" s="118"/>
    </row>
    <row r="123" spans="1:8" x14ac:dyDescent="0.25">
      <c r="A123" s="118"/>
      <c r="B123" s="118"/>
      <c r="C123" s="118"/>
      <c r="D123" s="119"/>
      <c r="E123" s="118"/>
      <c r="F123" s="119"/>
      <c r="G123" s="119"/>
      <c r="H123" s="118"/>
    </row>
    <row r="124" spans="1:8" x14ac:dyDescent="0.25">
      <c r="A124" s="118"/>
      <c r="B124" s="118"/>
      <c r="C124" s="118"/>
      <c r="D124" s="119"/>
      <c r="E124" s="118"/>
      <c r="F124" s="119"/>
      <c r="G124" s="119"/>
      <c r="H124" s="118"/>
    </row>
    <row r="125" spans="1:8" x14ac:dyDescent="0.25">
      <c r="A125" s="118"/>
      <c r="B125" s="118"/>
      <c r="C125" s="118"/>
      <c r="D125" s="119"/>
      <c r="E125" s="118"/>
      <c r="F125" s="119"/>
      <c r="G125" s="119"/>
      <c r="H125" s="118"/>
    </row>
    <row r="126" spans="1:8" x14ac:dyDescent="0.25">
      <c r="A126" s="118"/>
      <c r="B126" s="118"/>
      <c r="C126" s="118"/>
      <c r="D126" s="119"/>
      <c r="E126" s="118"/>
      <c r="F126" s="119"/>
      <c r="G126" s="119"/>
      <c r="H126" s="118"/>
    </row>
    <row r="127" spans="1:8" x14ac:dyDescent="0.25">
      <c r="A127" s="118"/>
      <c r="B127" s="118"/>
      <c r="C127" s="118"/>
      <c r="D127" s="119"/>
      <c r="E127" s="118"/>
      <c r="F127" s="119"/>
      <c r="G127" s="119"/>
      <c r="H127" s="118"/>
    </row>
    <row r="128" spans="1:8" x14ac:dyDescent="0.25">
      <c r="A128" s="118"/>
      <c r="B128" s="118"/>
      <c r="C128" s="118"/>
      <c r="D128" s="119"/>
      <c r="E128" s="118"/>
      <c r="F128" s="119"/>
      <c r="G128" s="119"/>
      <c r="H128" s="118"/>
    </row>
    <row r="129" spans="1:8" x14ac:dyDescent="0.25">
      <c r="A129" s="118"/>
      <c r="B129" s="118"/>
      <c r="C129" s="118"/>
      <c r="D129" s="119"/>
      <c r="E129" s="118"/>
      <c r="F129" s="119"/>
      <c r="G129" s="119"/>
      <c r="H129" s="118"/>
    </row>
    <row r="130" spans="1:8" x14ac:dyDescent="0.25">
      <c r="A130" s="118"/>
      <c r="B130" s="118"/>
      <c r="C130" s="118"/>
      <c r="D130" s="119"/>
      <c r="E130" s="118"/>
      <c r="F130" s="119"/>
      <c r="G130" s="119"/>
      <c r="H130" s="118"/>
    </row>
    <row r="131" spans="1:8" x14ac:dyDescent="0.25">
      <c r="A131" s="118"/>
      <c r="B131" s="118"/>
      <c r="C131" s="118"/>
      <c r="D131" s="119"/>
      <c r="E131" s="118"/>
      <c r="F131" s="119"/>
      <c r="G131" s="119"/>
      <c r="H131" s="118"/>
    </row>
    <row r="132" spans="1:8" x14ac:dyDescent="0.25">
      <c r="A132" s="118"/>
      <c r="B132" s="118"/>
      <c r="C132" s="118"/>
      <c r="D132" s="119"/>
      <c r="E132" s="118"/>
      <c r="F132" s="119"/>
      <c r="G132" s="119"/>
      <c r="H132" s="118"/>
    </row>
    <row r="133" spans="1:8" x14ac:dyDescent="0.25">
      <c r="A133" s="118"/>
      <c r="B133" s="118"/>
      <c r="C133" s="118"/>
      <c r="D133" s="119"/>
      <c r="E133" s="118"/>
      <c r="F133" s="119"/>
      <c r="G133" s="119"/>
      <c r="H133" s="118"/>
    </row>
    <row r="134" spans="1:8" x14ac:dyDescent="0.25">
      <c r="A134" s="118"/>
      <c r="B134" s="118"/>
      <c r="C134" s="118"/>
      <c r="D134" s="119"/>
      <c r="E134" s="118"/>
      <c r="F134" s="119"/>
      <c r="G134" s="119"/>
      <c r="H134" s="118"/>
    </row>
    <row r="135" spans="1:8" x14ac:dyDescent="0.25">
      <c r="A135" s="118"/>
      <c r="B135" s="118"/>
      <c r="C135" s="118"/>
      <c r="D135" s="119"/>
      <c r="E135" s="118"/>
      <c r="F135" s="119"/>
      <c r="G135" s="119"/>
      <c r="H135" s="118"/>
    </row>
    <row r="136" spans="1:8" x14ac:dyDescent="0.25">
      <c r="A136" s="118"/>
      <c r="B136" s="118"/>
      <c r="C136" s="118"/>
      <c r="D136" s="119"/>
      <c r="E136" s="118"/>
      <c r="F136" s="119"/>
      <c r="G136" s="119"/>
      <c r="H136" s="118"/>
    </row>
    <row r="137" spans="1:8" x14ac:dyDescent="0.25">
      <c r="A137" s="118"/>
      <c r="B137" s="118"/>
      <c r="C137" s="118"/>
      <c r="D137" s="119"/>
      <c r="E137" s="118"/>
      <c r="F137" s="119"/>
      <c r="G137" s="119"/>
      <c r="H137" s="118"/>
    </row>
    <row r="138" spans="1:8" x14ac:dyDescent="0.25">
      <c r="A138" s="118"/>
      <c r="B138" s="118"/>
      <c r="C138" s="118"/>
      <c r="D138" s="119"/>
      <c r="E138" s="118"/>
      <c r="F138" s="119"/>
      <c r="G138" s="119"/>
      <c r="H138" s="118"/>
    </row>
    <row r="139" spans="1:8" x14ac:dyDescent="0.25">
      <c r="A139" s="118"/>
      <c r="B139" s="118"/>
      <c r="C139" s="118"/>
      <c r="D139" s="119"/>
      <c r="E139" s="118"/>
      <c r="F139" s="119"/>
      <c r="G139" s="119"/>
      <c r="H139" s="118"/>
    </row>
    <row r="140" spans="1:8" x14ac:dyDescent="0.25">
      <c r="A140" s="118"/>
      <c r="B140" s="118"/>
      <c r="C140" s="118"/>
      <c r="D140" s="119"/>
      <c r="E140" s="118"/>
      <c r="F140" s="119"/>
      <c r="G140" s="119"/>
      <c r="H140" s="118"/>
    </row>
    <row r="141" spans="1:8" x14ac:dyDescent="0.25">
      <c r="A141" s="118"/>
      <c r="B141" s="118"/>
      <c r="C141" s="118"/>
      <c r="D141" s="119"/>
      <c r="E141" s="118"/>
      <c r="F141" s="119"/>
      <c r="G141" s="119"/>
      <c r="H141" s="118"/>
    </row>
    <row r="142" spans="1:8" x14ac:dyDescent="0.25">
      <c r="A142" s="118"/>
      <c r="B142" s="118"/>
      <c r="C142" s="118"/>
      <c r="D142" s="119"/>
      <c r="E142" s="118"/>
      <c r="F142" s="119"/>
      <c r="G142" s="119"/>
      <c r="H142" s="118"/>
    </row>
    <row r="143" spans="1:8" x14ac:dyDescent="0.25">
      <c r="A143" s="118"/>
      <c r="B143" s="118"/>
      <c r="C143" s="118"/>
      <c r="D143" s="119"/>
      <c r="E143" s="118"/>
      <c r="F143" s="119"/>
      <c r="G143" s="119"/>
      <c r="H143" s="118"/>
    </row>
    <row r="144" spans="1:8" x14ac:dyDescent="0.25">
      <c r="A144" s="118"/>
      <c r="B144" s="118"/>
      <c r="C144" s="118"/>
      <c r="D144" s="119"/>
      <c r="E144" s="118"/>
      <c r="F144" s="119"/>
      <c r="G144" s="119"/>
      <c r="H144" s="118"/>
    </row>
    <row r="145" spans="1:8" x14ac:dyDescent="0.25">
      <c r="A145" s="118"/>
      <c r="B145" s="118"/>
      <c r="C145" s="118"/>
      <c r="D145" s="119"/>
      <c r="E145" s="118"/>
      <c r="F145" s="119"/>
      <c r="G145" s="119"/>
      <c r="H145" s="118"/>
    </row>
    <row r="146" spans="1:8" x14ac:dyDescent="0.25">
      <c r="A146" s="118"/>
      <c r="B146" s="118"/>
      <c r="C146" s="118"/>
      <c r="D146" s="119"/>
      <c r="E146" s="118"/>
      <c r="F146" s="119"/>
      <c r="G146" s="119"/>
      <c r="H146" s="118"/>
    </row>
    <row r="147" spans="1:8" x14ac:dyDescent="0.25">
      <c r="A147" s="118"/>
      <c r="B147" s="118"/>
      <c r="C147" s="118"/>
      <c r="D147" s="119"/>
      <c r="E147" s="118"/>
      <c r="F147" s="119"/>
      <c r="G147" s="119"/>
      <c r="H147" s="118"/>
    </row>
    <row r="148" spans="1:8" x14ac:dyDescent="0.25">
      <c r="A148" s="118"/>
      <c r="B148" s="118"/>
      <c r="C148" s="118"/>
      <c r="D148" s="119"/>
      <c r="E148" s="118"/>
      <c r="F148" s="119"/>
      <c r="G148" s="119"/>
      <c r="H148" s="118"/>
    </row>
    <row r="149" spans="1:8" x14ac:dyDescent="0.25">
      <c r="A149" s="118"/>
      <c r="B149" s="118"/>
      <c r="C149" s="118"/>
      <c r="D149" s="119"/>
      <c r="E149" s="118"/>
      <c r="F149" s="119"/>
      <c r="G149" s="119"/>
      <c r="H149" s="118"/>
    </row>
    <row r="150" spans="1:8" x14ac:dyDescent="0.25">
      <c r="A150" s="118"/>
      <c r="B150" s="118"/>
      <c r="C150" s="118"/>
      <c r="D150" s="119"/>
      <c r="E150" s="118"/>
      <c r="F150" s="119"/>
      <c r="G150" s="119"/>
      <c r="H150" s="118"/>
    </row>
    <row r="151" spans="1:8" x14ac:dyDescent="0.25">
      <c r="A151" s="118"/>
      <c r="B151" s="118"/>
      <c r="C151" s="118"/>
      <c r="D151" s="119"/>
      <c r="E151" s="118"/>
      <c r="F151" s="119"/>
      <c r="G151" s="119"/>
      <c r="H151" s="118"/>
    </row>
    <row r="152" spans="1:8" x14ac:dyDescent="0.25">
      <c r="A152" s="118"/>
      <c r="B152" s="118"/>
      <c r="C152" s="118"/>
      <c r="D152" s="119"/>
      <c r="E152" s="118"/>
      <c r="F152" s="119"/>
      <c r="G152" s="119"/>
      <c r="H152" s="118"/>
    </row>
    <row r="153" spans="1:8" x14ac:dyDescent="0.25">
      <c r="A153" s="118"/>
      <c r="B153" s="118"/>
      <c r="C153" s="118"/>
      <c r="D153" s="119"/>
      <c r="E153" s="118"/>
      <c r="F153" s="119"/>
      <c r="G153" s="119"/>
      <c r="H153" s="118"/>
    </row>
    <row r="154" spans="1:8" x14ac:dyDescent="0.25">
      <c r="A154" s="118"/>
      <c r="B154" s="118"/>
      <c r="C154" s="118"/>
      <c r="D154" s="119"/>
      <c r="E154" s="118"/>
      <c r="F154" s="119"/>
      <c r="G154" s="119"/>
      <c r="H154" s="118"/>
    </row>
    <row r="155" spans="1:8" x14ac:dyDescent="0.25">
      <c r="A155" s="118"/>
      <c r="B155" s="118"/>
      <c r="C155" s="118"/>
      <c r="D155" s="119"/>
      <c r="E155" s="118"/>
      <c r="F155" s="119"/>
      <c r="G155" s="119"/>
      <c r="H155" s="118"/>
    </row>
    <row r="156" spans="1:8" x14ac:dyDescent="0.25">
      <c r="A156" s="118"/>
      <c r="B156" s="118"/>
      <c r="C156" s="118"/>
      <c r="D156" s="119"/>
      <c r="E156" s="118"/>
      <c r="F156" s="119"/>
      <c r="G156" s="119"/>
      <c r="H156" s="118"/>
    </row>
    <row r="157" spans="1:8" x14ac:dyDescent="0.25">
      <c r="A157" s="118"/>
      <c r="B157" s="118"/>
      <c r="C157" s="118"/>
      <c r="D157" s="119"/>
      <c r="E157" s="118"/>
      <c r="F157" s="119"/>
      <c r="G157" s="119"/>
      <c r="H157" s="118"/>
    </row>
    <row r="158" spans="1:8" x14ac:dyDescent="0.25">
      <c r="A158" s="118"/>
      <c r="B158" s="118"/>
      <c r="C158" s="118"/>
      <c r="D158" s="119"/>
      <c r="E158" s="118"/>
      <c r="F158" s="119"/>
      <c r="G158" s="119"/>
      <c r="H158" s="118"/>
    </row>
    <row r="159" spans="1:8" x14ac:dyDescent="0.25">
      <c r="A159" s="118"/>
      <c r="B159" s="118"/>
      <c r="C159" s="118"/>
      <c r="D159" s="119"/>
      <c r="E159" s="118"/>
      <c r="F159" s="119"/>
      <c r="G159" s="119"/>
      <c r="H159" s="118"/>
    </row>
    <row r="160" spans="1:8" x14ac:dyDescent="0.25">
      <c r="A160" s="118"/>
      <c r="B160" s="118"/>
      <c r="C160" s="118"/>
      <c r="D160" s="119"/>
      <c r="E160" s="118"/>
      <c r="F160" s="119"/>
      <c r="G160" s="119"/>
      <c r="H160" s="118"/>
    </row>
    <row r="161" spans="1:8" x14ac:dyDescent="0.25">
      <c r="A161" s="118"/>
      <c r="B161" s="118"/>
      <c r="C161" s="118"/>
      <c r="D161" s="119"/>
      <c r="E161" s="118"/>
      <c r="F161" s="119"/>
      <c r="G161" s="119"/>
      <c r="H161" s="118"/>
    </row>
    <row r="162" spans="1:8" x14ac:dyDescent="0.25">
      <c r="A162" s="118"/>
      <c r="B162" s="118"/>
      <c r="C162" s="118"/>
      <c r="D162" s="119"/>
      <c r="E162" s="118"/>
      <c r="F162" s="119"/>
      <c r="G162" s="119"/>
      <c r="H162" s="118"/>
    </row>
    <row r="163" spans="1:8" x14ac:dyDescent="0.25">
      <c r="A163" s="118"/>
      <c r="B163" s="118"/>
      <c r="C163" s="118"/>
      <c r="D163" s="119"/>
      <c r="E163" s="118"/>
      <c r="F163" s="119"/>
      <c r="G163" s="119"/>
      <c r="H163" s="118"/>
    </row>
    <row r="164" spans="1:8" x14ac:dyDescent="0.25">
      <c r="A164" s="118"/>
      <c r="B164" s="118"/>
      <c r="C164" s="118"/>
      <c r="D164" s="119"/>
      <c r="E164" s="118"/>
      <c r="F164" s="119"/>
      <c r="G164" s="119"/>
      <c r="H164" s="118"/>
    </row>
    <row r="165" spans="1:8" x14ac:dyDescent="0.25">
      <c r="A165" s="118"/>
      <c r="B165" s="118"/>
      <c r="C165" s="118"/>
      <c r="D165" s="119"/>
      <c r="E165" s="118"/>
      <c r="F165" s="119"/>
      <c r="G165" s="119"/>
      <c r="H165" s="118"/>
    </row>
    <row r="166" spans="1:8" x14ac:dyDescent="0.25">
      <c r="A166" s="118"/>
      <c r="B166" s="118"/>
      <c r="C166" s="118"/>
      <c r="D166" s="119"/>
      <c r="E166" s="118"/>
      <c r="F166" s="119"/>
      <c r="G166" s="119"/>
      <c r="H166" s="118"/>
    </row>
    <row r="167" spans="1:8" x14ac:dyDescent="0.25">
      <c r="A167" s="118"/>
      <c r="B167" s="118"/>
      <c r="C167" s="118"/>
      <c r="D167" s="119"/>
      <c r="E167" s="118"/>
      <c r="F167" s="119"/>
      <c r="G167" s="119"/>
      <c r="H167" s="118"/>
    </row>
    <row r="168" spans="1:8" x14ac:dyDescent="0.25">
      <c r="A168" s="118"/>
      <c r="B168" s="118"/>
      <c r="C168" s="118"/>
      <c r="D168" s="119"/>
      <c r="E168" s="118"/>
      <c r="F168" s="119"/>
      <c r="G168" s="119"/>
      <c r="H168" s="118"/>
    </row>
    <row r="169" spans="1:8" x14ac:dyDescent="0.25">
      <c r="A169" s="118"/>
      <c r="B169" s="118"/>
      <c r="C169" s="118"/>
      <c r="D169" s="119"/>
      <c r="E169" s="118"/>
      <c r="F169" s="119"/>
      <c r="G169" s="119"/>
      <c r="H169" s="118"/>
    </row>
    <row r="170" spans="1:8" x14ac:dyDescent="0.25">
      <c r="A170" s="118"/>
      <c r="B170" s="118"/>
      <c r="C170" s="118"/>
      <c r="D170" s="119"/>
      <c r="E170" s="118"/>
      <c r="F170" s="119"/>
      <c r="G170" s="119"/>
      <c r="H170" s="118"/>
    </row>
    <row r="171" spans="1:8" x14ac:dyDescent="0.25">
      <c r="A171" s="118"/>
      <c r="B171" s="118"/>
      <c r="C171" s="118"/>
      <c r="D171" s="119"/>
      <c r="E171" s="118"/>
      <c r="F171" s="119"/>
      <c r="G171" s="119"/>
      <c r="H171" s="118"/>
    </row>
    <row r="172" spans="1:8" x14ac:dyDescent="0.25">
      <c r="A172" s="118"/>
      <c r="B172" s="118"/>
      <c r="C172" s="118"/>
      <c r="D172" s="119"/>
      <c r="E172" s="118"/>
      <c r="F172" s="119"/>
      <c r="G172" s="119"/>
      <c r="H172" s="118"/>
    </row>
    <row r="173" spans="1:8" x14ac:dyDescent="0.25">
      <c r="A173" s="118"/>
      <c r="B173" s="118"/>
      <c r="C173" s="118"/>
      <c r="D173" s="119"/>
      <c r="E173" s="118"/>
      <c r="F173" s="119"/>
      <c r="G173" s="119"/>
      <c r="H173" s="118"/>
    </row>
    <row r="174" spans="1:8" x14ac:dyDescent="0.25">
      <c r="A174" s="118"/>
      <c r="B174" s="118"/>
      <c r="C174" s="118"/>
      <c r="D174" s="119"/>
      <c r="E174" s="118"/>
      <c r="F174" s="119"/>
      <c r="G174" s="119"/>
      <c r="H174" s="118"/>
    </row>
    <row r="175" spans="1:8" x14ac:dyDescent="0.25">
      <c r="A175" s="118"/>
      <c r="B175" s="118"/>
      <c r="C175" s="118"/>
      <c r="D175" s="119"/>
      <c r="E175" s="118"/>
      <c r="F175" s="119"/>
      <c r="G175" s="119"/>
      <c r="H175" s="118"/>
    </row>
    <row r="176" spans="1:8" x14ac:dyDescent="0.25">
      <c r="A176" s="118"/>
      <c r="B176" s="118"/>
      <c r="C176" s="118"/>
      <c r="D176" s="119"/>
      <c r="E176" s="118"/>
      <c r="F176" s="119"/>
      <c r="G176" s="119"/>
      <c r="H176" s="118"/>
    </row>
    <row r="177" spans="1:8" x14ac:dyDescent="0.25">
      <c r="A177" s="118"/>
      <c r="B177" s="118"/>
      <c r="C177" s="118"/>
      <c r="D177" s="119"/>
      <c r="E177" s="118"/>
      <c r="F177" s="119"/>
      <c r="G177" s="119"/>
      <c r="H177" s="118"/>
    </row>
    <row r="178" spans="1:8" x14ac:dyDescent="0.25">
      <c r="A178" s="118"/>
      <c r="B178" s="118"/>
      <c r="C178" s="118"/>
      <c r="D178" s="119"/>
      <c r="E178" s="118"/>
      <c r="F178" s="119"/>
      <c r="G178" s="119"/>
      <c r="H178" s="118"/>
    </row>
    <row r="179" spans="1:8" x14ac:dyDescent="0.25">
      <c r="A179" s="118"/>
      <c r="B179" s="118"/>
      <c r="C179" s="118"/>
      <c r="D179" s="119"/>
      <c r="E179" s="118"/>
      <c r="F179" s="119"/>
      <c r="G179" s="119"/>
      <c r="H179" s="118"/>
    </row>
    <row r="180" spans="1:8" x14ac:dyDescent="0.25">
      <c r="A180" s="118"/>
      <c r="B180" s="118"/>
      <c r="C180" s="118"/>
      <c r="D180" s="119"/>
      <c r="E180" s="118"/>
      <c r="F180" s="119"/>
      <c r="G180" s="119"/>
      <c r="H180" s="118"/>
    </row>
    <row r="181" spans="1:8" x14ac:dyDescent="0.25">
      <c r="A181" s="118"/>
      <c r="B181" s="118"/>
      <c r="C181" s="118"/>
      <c r="D181" s="119"/>
      <c r="E181" s="118"/>
      <c r="F181" s="119"/>
      <c r="G181" s="119"/>
      <c r="H181" s="118"/>
    </row>
    <row r="182" spans="1:8" x14ac:dyDescent="0.25">
      <c r="A182" s="118"/>
      <c r="B182" s="118"/>
      <c r="C182" s="118"/>
      <c r="D182" s="119"/>
      <c r="E182" s="118"/>
      <c r="F182" s="119"/>
      <c r="G182" s="119"/>
      <c r="H182" s="118"/>
    </row>
    <row r="183" spans="1:8" x14ac:dyDescent="0.25">
      <c r="A183" s="118"/>
      <c r="B183" s="118"/>
      <c r="C183" s="118"/>
      <c r="D183" s="119"/>
      <c r="E183" s="118"/>
      <c r="F183" s="119"/>
      <c r="G183" s="119"/>
      <c r="H183" s="118"/>
    </row>
    <row r="184" spans="1:8" x14ac:dyDescent="0.25">
      <c r="A184" s="118"/>
      <c r="B184" s="118"/>
      <c r="C184" s="118"/>
      <c r="D184" s="119"/>
      <c r="E184" s="118"/>
      <c r="F184" s="119"/>
      <c r="G184" s="119"/>
      <c r="H184" s="118"/>
    </row>
    <row r="185" spans="1:8" x14ac:dyDescent="0.25">
      <c r="A185" s="118"/>
      <c r="B185" s="118"/>
      <c r="C185" s="118"/>
      <c r="D185" s="119"/>
      <c r="E185" s="118"/>
      <c r="F185" s="119"/>
      <c r="G185" s="119"/>
      <c r="H185" s="118"/>
    </row>
    <row r="186" spans="1:8" x14ac:dyDescent="0.25">
      <c r="A186" s="118"/>
      <c r="B186" s="118"/>
      <c r="C186" s="118"/>
      <c r="D186" s="119"/>
      <c r="E186" s="118"/>
      <c r="F186" s="119"/>
      <c r="G186" s="119"/>
      <c r="H186" s="118"/>
    </row>
    <row r="187" spans="1:8" x14ac:dyDescent="0.25">
      <c r="A187" s="118"/>
      <c r="B187" s="118"/>
      <c r="C187" s="118"/>
      <c r="D187" s="119"/>
      <c r="E187" s="118"/>
      <c r="F187" s="119"/>
      <c r="G187" s="119"/>
      <c r="H187" s="118"/>
    </row>
    <row r="188" spans="1:8" x14ac:dyDescent="0.25">
      <c r="A188" s="118"/>
      <c r="B188" s="118"/>
      <c r="C188" s="118"/>
      <c r="D188" s="119"/>
      <c r="E188" s="118"/>
      <c r="F188" s="119"/>
      <c r="G188" s="119"/>
      <c r="H188" s="118"/>
    </row>
    <row r="189" spans="1:8" x14ac:dyDescent="0.25">
      <c r="A189" s="118"/>
      <c r="B189" s="118"/>
      <c r="C189" s="118"/>
      <c r="D189" s="119"/>
      <c r="E189" s="118"/>
      <c r="F189" s="119"/>
      <c r="G189" s="119"/>
      <c r="H189" s="118"/>
    </row>
    <row r="190" spans="1:8" x14ac:dyDescent="0.25">
      <c r="A190" s="118"/>
      <c r="B190" s="118"/>
      <c r="C190" s="118"/>
      <c r="D190" s="119"/>
      <c r="E190" s="118"/>
      <c r="F190" s="119"/>
      <c r="G190" s="119"/>
      <c r="H190" s="118"/>
    </row>
    <row r="191" spans="1:8" x14ac:dyDescent="0.25">
      <c r="A191" s="118"/>
      <c r="B191" s="118"/>
      <c r="C191" s="118"/>
      <c r="D191" s="119"/>
      <c r="E191" s="118"/>
      <c r="F191" s="119"/>
      <c r="G191" s="119"/>
      <c r="H191" s="118"/>
    </row>
    <row r="192" spans="1:8" x14ac:dyDescent="0.25">
      <c r="A192" s="118"/>
      <c r="B192" s="118"/>
      <c r="C192" s="118"/>
      <c r="D192" s="119"/>
      <c r="E192" s="118"/>
      <c r="F192" s="119"/>
      <c r="G192" s="119"/>
      <c r="H192" s="118"/>
    </row>
    <row r="193" spans="1:8" x14ac:dyDescent="0.25">
      <c r="A193" s="118"/>
      <c r="B193" s="118"/>
      <c r="C193" s="118"/>
      <c r="D193" s="119"/>
      <c r="E193" s="118"/>
      <c r="F193" s="119"/>
      <c r="G193" s="119"/>
      <c r="H193" s="118"/>
    </row>
    <row r="194" spans="1:8" x14ac:dyDescent="0.25">
      <c r="A194" s="118"/>
      <c r="B194" s="118"/>
      <c r="C194" s="118"/>
      <c r="D194" s="119"/>
      <c r="E194" s="118"/>
      <c r="F194" s="119"/>
      <c r="G194" s="119"/>
      <c r="H194" s="118"/>
    </row>
    <row r="195" spans="1:8" x14ac:dyDescent="0.25">
      <c r="A195" s="118"/>
      <c r="B195" s="118"/>
      <c r="C195" s="118"/>
      <c r="D195" s="119"/>
      <c r="E195" s="118"/>
      <c r="F195" s="119"/>
      <c r="G195" s="119"/>
      <c r="H195" s="118"/>
    </row>
    <row r="196" spans="1:8" x14ac:dyDescent="0.25">
      <c r="A196" s="118"/>
      <c r="B196" s="118"/>
      <c r="C196" s="118"/>
      <c r="D196" s="119"/>
      <c r="E196" s="118"/>
      <c r="F196" s="119"/>
      <c r="G196" s="119"/>
      <c r="H196" s="118"/>
    </row>
    <row r="197" spans="1:8" x14ac:dyDescent="0.25">
      <c r="A197" s="118"/>
      <c r="B197" s="118"/>
      <c r="C197" s="118"/>
      <c r="D197" s="119"/>
      <c r="E197" s="118"/>
      <c r="F197" s="119"/>
      <c r="G197" s="119"/>
      <c r="H197" s="118"/>
    </row>
    <row r="198" spans="1:8" x14ac:dyDescent="0.25">
      <c r="A198" s="118"/>
      <c r="B198" s="118"/>
      <c r="C198" s="118"/>
      <c r="D198" s="119"/>
      <c r="E198" s="118"/>
      <c r="F198" s="119"/>
      <c r="G198" s="119"/>
      <c r="H198" s="118"/>
    </row>
    <row r="199" spans="1:8" x14ac:dyDescent="0.25">
      <c r="A199" s="118"/>
      <c r="B199" s="118"/>
      <c r="C199" s="118"/>
      <c r="D199" s="119"/>
      <c r="E199" s="118"/>
      <c r="F199" s="119"/>
      <c r="G199" s="119"/>
      <c r="H199" s="118"/>
    </row>
    <row r="200" spans="1:8" x14ac:dyDescent="0.25">
      <c r="A200" s="118"/>
      <c r="B200" s="118"/>
      <c r="C200" s="118"/>
      <c r="D200" s="119"/>
      <c r="E200" s="118"/>
      <c r="F200" s="119"/>
      <c r="G200" s="119"/>
      <c r="H200" s="118"/>
    </row>
    <row r="201" spans="1:8" x14ac:dyDescent="0.25">
      <c r="A201" s="118"/>
      <c r="B201" s="118"/>
      <c r="C201" s="118"/>
      <c r="D201" s="119"/>
      <c r="E201" s="118"/>
      <c r="F201" s="119"/>
      <c r="G201" s="119"/>
      <c r="H201" s="118"/>
    </row>
    <row r="202" spans="1:8" x14ac:dyDescent="0.25">
      <c r="A202" s="118"/>
      <c r="B202" s="118"/>
      <c r="C202" s="118"/>
      <c r="D202" s="119"/>
      <c r="E202" s="118"/>
      <c r="F202" s="119"/>
      <c r="G202" s="119"/>
      <c r="H202" s="118"/>
    </row>
    <row r="203" spans="1:8" x14ac:dyDescent="0.25">
      <c r="A203" s="118"/>
      <c r="B203" s="118"/>
      <c r="C203" s="118"/>
      <c r="D203" s="119"/>
      <c r="E203" s="118"/>
      <c r="F203" s="119"/>
      <c r="G203" s="119"/>
      <c r="H203" s="118"/>
    </row>
    <row r="204" spans="1:8" x14ac:dyDescent="0.25">
      <c r="A204" s="118"/>
      <c r="B204" s="118"/>
      <c r="C204" s="118"/>
      <c r="D204" s="119"/>
      <c r="E204" s="118"/>
      <c r="F204" s="119"/>
      <c r="G204" s="119"/>
      <c r="H204" s="118"/>
    </row>
    <row r="205" spans="1:8" x14ac:dyDescent="0.25">
      <c r="A205" s="118"/>
      <c r="B205" s="118"/>
      <c r="C205" s="118"/>
      <c r="D205" s="119"/>
      <c r="E205" s="118"/>
      <c r="F205" s="119"/>
      <c r="G205" s="119"/>
      <c r="H205" s="118"/>
    </row>
    <row r="206" spans="1:8" x14ac:dyDescent="0.25">
      <c r="A206" s="118"/>
      <c r="B206" s="118"/>
      <c r="C206" s="118"/>
      <c r="D206" s="119"/>
      <c r="E206" s="118"/>
      <c r="F206" s="119"/>
      <c r="G206" s="119"/>
      <c r="H206" s="118"/>
    </row>
    <row r="207" spans="1:8" x14ac:dyDescent="0.25">
      <c r="A207" s="118"/>
      <c r="B207" s="118"/>
      <c r="C207" s="118"/>
      <c r="D207" s="119"/>
      <c r="E207" s="118"/>
      <c r="F207" s="119"/>
      <c r="G207" s="119"/>
      <c r="H207" s="118"/>
    </row>
    <row r="208" spans="1:8" x14ac:dyDescent="0.25">
      <c r="A208" s="118"/>
      <c r="B208" s="118"/>
      <c r="C208" s="118"/>
      <c r="D208" s="119"/>
      <c r="E208" s="118"/>
      <c r="F208" s="119"/>
      <c r="G208" s="119"/>
      <c r="H208" s="118"/>
    </row>
    <row r="209" spans="1:8" x14ac:dyDescent="0.25">
      <c r="A209" s="118"/>
      <c r="B209" s="118"/>
      <c r="C209" s="118"/>
      <c r="D209" s="119"/>
      <c r="E209" s="118"/>
      <c r="F209" s="119"/>
      <c r="G209" s="119"/>
      <c r="H209" s="118"/>
    </row>
    <row r="210" spans="1:8" x14ac:dyDescent="0.25">
      <c r="A210" s="118"/>
      <c r="B210" s="118"/>
      <c r="C210" s="118"/>
      <c r="D210" s="119"/>
      <c r="E210" s="118"/>
      <c r="F210" s="119"/>
      <c r="G210" s="119"/>
      <c r="H210" s="118"/>
    </row>
    <row r="211" spans="1:8" x14ac:dyDescent="0.25">
      <c r="A211" s="118"/>
      <c r="B211" s="118"/>
      <c r="C211" s="118"/>
      <c r="D211" s="119"/>
      <c r="E211" s="118"/>
      <c r="F211" s="119"/>
      <c r="G211" s="119"/>
      <c r="H211" s="118"/>
    </row>
    <row r="212" spans="1:8" x14ac:dyDescent="0.25">
      <c r="A212" s="118"/>
      <c r="B212" s="118"/>
      <c r="C212" s="118"/>
      <c r="D212" s="119"/>
      <c r="E212" s="118"/>
      <c r="F212" s="119"/>
      <c r="G212" s="119"/>
      <c r="H212" s="118"/>
    </row>
    <row r="213" spans="1:8" x14ac:dyDescent="0.25">
      <c r="A213" s="118"/>
      <c r="B213" s="118"/>
      <c r="C213" s="118"/>
      <c r="D213" s="119"/>
      <c r="E213" s="118"/>
      <c r="F213" s="119"/>
      <c r="G213" s="119"/>
      <c r="H213" s="118"/>
    </row>
    <row r="214" spans="1:8" x14ac:dyDescent="0.25">
      <c r="A214" s="118"/>
      <c r="B214" s="118"/>
      <c r="C214" s="118"/>
      <c r="D214" s="119"/>
      <c r="E214" s="118"/>
      <c r="F214" s="119"/>
      <c r="G214" s="119"/>
      <c r="H214" s="118"/>
    </row>
    <row r="215" spans="1:8" x14ac:dyDescent="0.25">
      <c r="A215" s="118"/>
      <c r="B215" s="118"/>
      <c r="C215" s="118"/>
      <c r="D215" s="119"/>
      <c r="E215" s="118"/>
      <c r="F215" s="119"/>
      <c r="G215" s="119"/>
      <c r="H215" s="118"/>
    </row>
    <row r="216" spans="1:8" x14ac:dyDescent="0.25">
      <c r="A216" s="118"/>
      <c r="B216" s="118"/>
      <c r="C216" s="118"/>
      <c r="D216" s="119"/>
      <c r="E216" s="118"/>
      <c r="F216" s="119"/>
      <c r="G216" s="119"/>
      <c r="H216" s="118"/>
    </row>
    <row r="217" spans="1:8" x14ac:dyDescent="0.25">
      <c r="A217" s="118"/>
      <c r="B217" s="118"/>
      <c r="C217" s="118"/>
      <c r="D217" s="119"/>
      <c r="E217" s="118"/>
      <c r="F217" s="119"/>
      <c r="G217" s="119"/>
      <c r="H217" s="118"/>
    </row>
    <row r="218" spans="1:8" x14ac:dyDescent="0.25">
      <c r="A218" s="118"/>
      <c r="B218" s="118"/>
      <c r="C218" s="118"/>
      <c r="D218" s="119"/>
      <c r="E218" s="118"/>
      <c r="F218" s="119"/>
      <c r="G218" s="119"/>
      <c r="H218" s="118"/>
    </row>
    <row r="219" spans="1:8" x14ac:dyDescent="0.25">
      <c r="A219" s="118"/>
      <c r="B219" s="118"/>
      <c r="C219" s="118"/>
      <c r="D219" s="119"/>
      <c r="E219" s="118"/>
      <c r="F219" s="119"/>
      <c r="G219" s="119"/>
      <c r="H219" s="118"/>
    </row>
    <row r="220" spans="1:8" x14ac:dyDescent="0.25">
      <c r="A220" s="118"/>
      <c r="B220" s="118"/>
      <c r="C220" s="118"/>
      <c r="D220" s="119"/>
      <c r="E220" s="118"/>
      <c r="F220" s="119"/>
      <c r="G220" s="119"/>
      <c r="H220" s="118"/>
    </row>
    <row r="221" spans="1:8" x14ac:dyDescent="0.25">
      <c r="A221" s="118"/>
      <c r="B221" s="118"/>
      <c r="C221" s="118"/>
      <c r="D221" s="119"/>
      <c r="E221" s="118"/>
      <c r="F221" s="119"/>
      <c r="G221" s="119"/>
      <c r="H221" s="118"/>
    </row>
    <row r="222" spans="1:8" x14ac:dyDescent="0.25">
      <c r="A222" s="118"/>
      <c r="B222" s="118"/>
      <c r="C222" s="118"/>
      <c r="D222" s="119"/>
      <c r="E222" s="118"/>
      <c r="F222" s="119"/>
      <c r="G222" s="119"/>
      <c r="H222" s="118"/>
    </row>
    <row r="223" spans="1:8" x14ac:dyDescent="0.25">
      <c r="A223" s="118"/>
      <c r="B223" s="118"/>
      <c r="C223" s="118"/>
      <c r="D223" s="119"/>
      <c r="E223" s="118"/>
      <c r="F223" s="119"/>
      <c r="G223" s="119"/>
      <c r="H223" s="118"/>
    </row>
    <row r="224" spans="1:8" x14ac:dyDescent="0.25">
      <c r="A224" s="118"/>
      <c r="B224" s="118"/>
      <c r="C224" s="118"/>
      <c r="D224" s="119"/>
      <c r="E224" s="118"/>
      <c r="F224" s="119"/>
      <c r="G224" s="119"/>
      <c r="H224" s="118"/>
    </row>
    <row r="225" spans="1:8" x14ac:dyDescent="0.25">
      <c r="A225" s="118"/>
      <c r="B225" s="118"/>
      <c r="C225" s="118"/>
      <c r="D225" s="119"/>
      <c r="E225" s="118"/>
      <c r="F225" s="119"/>
      <c r="G225" s="119"/>
      <c r="H225" s="118"/>
    </row>
    <row r="226" spans="1:8" x14ac:dyDescent="0.25">
      <c r="A226" s="118"/>
      <c r="B226" s="118"/>
      <c r="C226" s="118"/>
      <c r="D226" s="119"/>
      <c r="E226" s="118"/>
      <c r="F226" s="119"/>
      <c r="G226" s="119"/>
      <c r="H226" s="118"/>
    </row>
    <row r="227" spans="1:8" x14ac:dyDescent="0.25">
      <c r="A227" s="118"/>
      <c r="B227" s="118"/>
      <c r="C227" s="118"/>
      <c r="D227" s="119"/>
      <c r="E227" s="118"/>
      <c r="F227" s="119"/>
      <c r="G227" s="119"/>
      <c r="H227" s="118"/>
    </row>
    <row r="228" spans="1:8" x14ac:dyDescent="0.25">
      <c r="A228" s="118"/>
      <c r="B228" s="118"/>
      <c r="C228" s="118"/>
      <c r="D228" s="119"/>
      <c r="E228" s="118"/>
      <c r="F228" s="119"/>
      <c r="G228" s="119"/>
      <c r="H228" s="118"/>
    </row>
    <row r="229" spans="1:8" x14ac:dyDescent="0.25">
      <c r="A229" s="118"/>
      <c r="B229" s="118"/>
      <c r="C229" s="118"/>
      <c r="D229" s="119"/>
      <c r="E229" s="118"/>
      <c r="F229" s="119"/>
      <c r="G229" s="119"/>
      <c r="H229" s="118"/>
    </row>
    <row r="230" spans="1:8" x14ac:dyDescent="0.25">
      <c r="A230" s="118"/>
      <c r="B230" s="118"/>
      <c r="C230" s="118"/>
      <c r="D230" s="119"/>
      <c r="E230" s="118"/>
      <c r="F230" s="119"/>
      <c r="G230" s="119"/>
      <c r="H230" s="118"/>
    </row>
    <row r="231" spans="1:8" x14ac:dyDescent="0.25">
      <c r="A231" s="118"/>
      <c r="B231" s="118"/>
      <c r="C231" s="118"/>
      <c r="D231" s="119"/>
      <c r="E231" s="118"/>
      <c r="F231" s="119"/>
      <c r="G231" s="119"/>
      <c r="H231" s="118"/>
    </row>
    <row r="232" spans="1:8" x14ac:dyDescent="0.25">
      <c r="A232" s="118"/>
      <c r="B232" s="118"/>
      <c r="C232" s="118"/>
      <c r="D232" s="119"/>
      <c r="E232" s="118"/>
      <c r="F232" s="119"/>
      <c r="G232" s="119"/>
      <c r="H232" s="118"/>
    </row>
    <row r="233" spans="1:8" x14ac:dyDescent="0.25">
      <c r="A233" s="118"/>
      <c r="B233" s="118"/>
      <c r="C233" s="118"/>
      <c r="D233" s="119"/>
      <c r="E233" s="118"/>
      <c r="F233" s="119"/>
      <c r="G233" s="119"/>
      <c r="H233" s="118"/>
    </row>
    <row r="234" spans="1:8" x14ac:dyDescent="0.25">
      <c r="A234" s="118"/>
      <c r="B234" s="118"/>
      <c r="C234" s="118"/>
      <c r="D234" s="119"/>
      <c r="E234" s="118"/>
      <c r="F234" s="119"/>
      <c r="G234" s="119"/>
      <c r="H234" s="118"/>
    </row>
    <row r="235" spans="1:8" x14ac:dyDescent="0.25">
      <c r="A235" s="118"/>
      <c r="B235" s="118"/>
      <c r="C235" s="118"/>
      <c r="D235" s="119"/>
      <c r="E235" s="118"/>
      <c r="F235" s="119"/>
      <c r="G235" s="119"/>
      <c r="H235" s="118"/>
    </row>
    <row r="236" spans="1:8" x14ac:dyDescent="0.25">
      <c r="A236" s="118"/>
      <c r="B236" s="118"/>
      <c r="C236" s="118"/>
      <c r="D236" s="119"/>
      <c r="E236" s="118"/>
      <c r="F236" s="119"/>
      <c r="G236" s="119"/>
      <c r="H236" s="118"/>
    </row>
    <row r="237" spans="1:8" x14ac:dyDescent="0.25">
      <c r="A237" s="118"/>
      <c r="B237" s="118"/>
      <c r="C237" s="118"/>
      <c r="D237" s="119"/>
      <c r="E237" s="118"/>
      <c r="F237" s="119"/>
      <c r="G237" s="119"/>
      <c r="H237" s="118"/>
    </row>
    <row r="238" spans="1:8" x14ac:dyDescent="0.25">
      <c r="A238" s="118"/>
      <c r="B238" s="118"/>
      <c r="C238" s="118"/>
      <c r="D238" s="119"/>
      <c r="E238" s="118"/>
      <c r="F238" s="119"/>
      <c r="G238" s="119"/>
      <c r="H238" s="118"/>
    </row>
    <row r="239" spans="1:8" x14ac:dyDescent="0.25">
      <c r="A239" s="118"/>
      <c r="B239" s="118"/>
      <c r="C239" s="118"/>
      <c r="D239" s="119"/>
      <c r="E239" s="118"/>
      <c r="F239" s="119"/>
      <c r="G239" s="119"/>
      <c r="H239" s="118"/>
    </row>
    <row r="240" spans="1:8" x14ac:dyDescent="0.25">
      <c r="A240" s="118"/>
      <c r="B240" s="118"/>
      <c r="C240" s="118"/>
      <c r="D240" s="119"/>
      <c r="E240" s="118"/>
      <c r="F240" s="119"/>
      <c r="G240" s="119"/>
      <c r="H240" s="118"/>
    </row>
    <row r="241" spans="1:8" x14ac:dyDescent="0.25">
      <c r="A241" s="118"/>
      <c r="B241" s="118"/>
      <c r="C241" s="118"/>
      <c r="D241" s="119"/>
      <c r="E241" s="118"/>
      <c r="F241" s="119"/>
      <c r="G241" s="119"/>
      <c r="H241" s="118"/>
    </row>
    <row r="242" spans="1:8" x14ac:dyDescent="0.25">
      <c r="A242" s="118"/>
      <c r="B242" s="118"/>
      <c r="C242" s="118"/>
      <c r="D242" s="119"/>
      <c r="E242" s="118"/>
      <c r="F242" s="119"/>
      <c r="G242" s="119"/>
      <c r="H242" s="118"/>
    </row>
    <row r="243" spans="1:8" x14ac:dyDescent="0.25">
      <c r="A243" s="118"/>
      <c r="B243" s="118"/>
      <c r="C243" s="118"/>
      <c r="D243" s="119"/>
      <c r="E243" s="118"/>
      <c r="F243" s="119"/>
      <c r="G243" s="119"/>
      <c r="H243" s="118"/>
    </row>
    <row r="244" spans="1:8" x14ac:dyDescent="0.25">
      <c r="A244" s="118"/>
      <c r="B244" s="118"/>
      <c r="C244" s="118"/>
      <c r="D244" s="119"/>
      <c r="E244" s="118"/>
      <c r="F244" s="119"/>
      <c r="G244" s="119"/>
      <c r="H244" s="118"/>
    </row>
    <row r="245" spans="1:8" x14ac:dyDescent="0.25">
      <c r="A245" s="118"/>
      <c r="B245" s="118"/>
      <c r="C245" s="118"/>
      <c r="D245" s="119"/>
      <c r="E245" s="118"/>
      <c r="F245" s="119"/>
      <c r="G245" s="119"/>
      <c r="H245" s="118"/>
    </row>
    <row r="246" spans="1:8" x14ac:dyDescent="0.25">
      <c r="A246" s="118"/>
      <c r="B246" s="118"/>
      <c r="C246" s="118"/>
      <c r="D246" s="119"/>
      <c r="E246" s="118"/>
      <c r="F246" s="119"/>
      <c r="G246" s="119"/>
      <c r="H246" s="118"/>
    </row>
    <row r="247" spans="1:8" x14ac:dyDescent="0.25">
      <c r="A247" s="118"/>
      <c r="B247" s="118"/>
      <c r="C247" s="118"/>
      <c r="D247" s="119"/>
      <c r="E247" s="118"/>
      <c r="F247" s="119"/>
      <c r="G247" s="119"/>
      <c r="H247" s="118"/>
    </row>
    <row r="248" spans="1:8" x14ac:dyDescent="0.25">
      <c r="A248" s="118"/>
      <c r="B248" s="118"/>
      <c r="C248" s="118"/>
      <c r="D248" s="119"/>
      <c r="E248" s="118"/>
      <c r="F248" s="119"/>
      <c r="G248" s="119"/>
      <c r="H248" s="118"/>
    </row>
    <row r="249" spans="1:8" x14ac:dyDescent="0.25">
      <c r="A249" s="118"/>
      <c r="B249" s="118"/>
      <c r="C249" s="118"/>
      <c r="D249" s="119"/>
      <c r="E249" s="118"/>
      <c r="F249" s="119"/>
      <c r="G249" s="119"/>
      <c r="H249" s="118"/>
    </row>
    <row r="250" spans="1:8" x14ac:dyDescent="0.25">
      <c r="A250" s="118"/>
      <c r="B250" s="118"/>
      <c r="C250" s="118"/>
      <c r="D250" s="119"/>
      <c r="E250" s="118"/>
      <c r="F250" s="119"/>
      <c r="G250" s="119"/>
      <c r="H250" s="118"/>
    </row>
    <row r="251" spans="1:8" x14ac:dyDescent="0.25">
      <c r="A251" s="118"/>
      <c r="B251" s="118"/>
      <c r="C251" s="118"/>
      <c r="D251" s="119"/>
      <c r="E251" s="118"/>
      <c r="F251" s="119"/>
      <c r="G251" s="119"/>
      <c r="H251" s="118"/>
    </row>
    <row r="252" spans="1:8" x14ac:dyDescent="0.25">
      <c r="A252" s="118"/>
      <c r="B252" s="118"/>
      <c r="C252" s="118"/>
      <c r="D252" s="119"/>
      <c r="E252" s="118"/>
      <c r="F252" s="119"/>
      <c r="G252" s="119"/>
      <c r="H252" s="118"/>
    </row>
    <row r="253" spans="1:8" x14ac:dyDescent="0.25">
      <c r="A253" s="118"/>
      <c r="B253" s="118"/>
      <c r="C253" s="118"/>
      <c r="D253" s="119"/>
      <c r="E253" s="118"/>
      <c r="F253" s="119"/>
      <c r="G253" s="119"/>
      <c r="H253" s="118"/>
    </row>
    <row r="254" spans="1:8" x14ac:dyDescent="0.25">
      <c r="A254" s="118"/>
      <c r="B254" s="118"/>
      <c r="C254" s="118"/>
      <c r="D254" s="119"/>
      <c r="E254" s="118"/>
      <c r="F254" s="119"/>
      <c r="G254" s="119"/>
      <c r="H254" s="118"/>
    </row>
    <row r="255" spans="1:8" x14ac:dyDescent="0.25">
      <c r="A255" s="118"/>
      <c r="B255" s="118"/>
      <c r="C255" s="118"/>
      <c r="D255" s="119"/>
      <c r="E255" s="118"/>
      <c r="F255" s="119"/>
      <c r="G255" s="119"/>
      <c r="H255" s="118"/>
    </row>
    <row r="256" spans="1:8" x14ac:dyDescent="0.25">
      <c r="A256" s="118"/>
      <c r="B256" s="118"/>
      <c r="C256" s="118"/>
      <c r="D256" s="119"/>
      <c r="E256" s="118"/>
      <c r="F256" s="119"/>
      <c r="G256" s="119"/>
      <c r="H256" s="118"/>
    </row>
    <row r="257" spans="1:8" x14ac:dyDescent="0.25">
      <c r="A257" s="118"/>
      <c r="B257" s="118"/>
      <c r="C257" s="118"/>
      <c r="D257" s="119"/>
      <c r="E257" s="118"/>
      <c r="F257" s="119"/>
      <c r="G257" s="119"/>
      <c r="H257" s="118"/>
    </row>
    <row r="258" spans="1:8" x14ac:dyDescent="0.25">
      <c r="A258" s="118"/>
      <c r="B258" s="118"/>
      <c r="C258" s="118"/>
      <c r="D258" s="119"/>
      <c r="E258" s="118"/>
      <c r="F258" s="119"/>
      <c r="G258" s="119"/>
      <c r="H258" s="118"/>
    </row>
    <row r="259" spans="1:8" x14ac:dyDescent="0.25">
      <c r="A259" s="118"/>
      <c r="B259" s="118"/>
      <c r="C259" s="118"/>
      <c r="D259" s="119"/>
      <c r="E259" s="118"/>
      <c r="F259" s="119"/>
      <c r="G259" s="119"/>
      <c r="H259" s="118"/>
    </row>
    <row r="260" spans="1:8" x14ac:dyDescent="0.25">
      <c r="A260" s="118"/>
      <c r="B260" s="118"/>
      <c r="C260" s="118"/>
      <c r="D260" s="119"/>
      <c r="E260" s="118"/>
      <c r="F260" s="119"/>
      <c r="G260" s="119"/>
      <c r="H260" s="118"/>
    </row>
    <row r="261" spans="1:8" x14ac:dyDescent="0.25">
      <c r="A261" s="118"/>
      <c r="B261" s="118"/>
      <c r="C261" s="118"/>
      <c r="D261" s="119"/>
      <c r="E261" s="118"/>
      <c r="F261" s="119"/>
      <c r="G261" s="119"/>
      <c r="H261" s="118"/>
    </row>
    <row r="262" spans="1:8" x14ac:dyDescent="0.25">
      <c r="A262" s="118"/>
      <c r="B262" s="118"/>
      <c r="C262" s="118"/>
      <c r="D262" s="119"/>
      <c r="E262" s="118"/>
      <c r="F262" s="119"/>
      <c r="G262" s="119"/>
      <c r="H262" s="118"/>
    </row>
    <row r="263" spans="1:8" x14ac:dyDescent="0.25">
      <c r="A263" s="118"/>
      <c r="B263" s="118"/>
      <c r="C263" s="118"/>
      <c r="D263" s="119"/>
      <c r="E263" s="118"/>
      <c r="F263" s="119"/>
      <c r="G263" s="119"/>
      <c r="H263" s="118"/>
    </row>
    <row r="264" spans="1:8" x14ac:dyDescent="0.25">
      <c r="A264" s="118"/>
      <c r="B264" s="118"/>
      <c r="C264" s="118"/>
      <c r="D264" s="119"/>
      <c r="E264" s="118"/>
      <c r="F264" s="119"/>
      <c r="G264" s="119"/>
      <c r="H264" s="118"/>
    </row>
    <row r="265" spans="1:8" x14ac:dyDescent="0.25">
      <c r="A265" s="118"/>
      <c r="B265" s="118"/>
      <c r="C265" s="118"/>
      <c r="D265" s="119"/>
      <c r="E265" s="118"/>
      <c r="F265" s="119"/>
      <c r="G265" s="119"/>
      <c r="H265" s="118"/>
    </row>
    <row r="266" spans="1:8" x14ac:dyDescent="0.25">
      <c r="A266" s="118"/>
      <c r="B266" s="118"/>
      <c r="C266" s="118"/>
      <c r="D266" s="119"/>
      <c r="E266" s="118"/>
      <c r="F266" s="119"/>
      <c r="G266" s="119"/>
      <c r="H266" s="118"/>
    </row>
    <row r="267" spans="1:8" x14ac:dyDescent="0.25">
      <c r="A267" s="118"/>
      <c r="B267" s="118"/>
      <c r="C267" s="118"/>
      <c r="D267" s="119"/>
      <c r="E267" s="118"/>
      <c r="F267" s="119"/>
      <c r="G267" s="119"/>
      <c r="H267" s="118"/>
    </row>
    <row r="268" spans="1:8" x14ac:dyDescent="0.25">
      <c r="A268" s="118"/>
      <c r="B268" s="118"/>
      <c r="C268" s="118"/>
      <c r="D268" s="119"/>
      <c r="E268" s="118"/>
      <c r="F268" s="119"/>
      <c r="G268" s="119"/>
      <c r="H268" s="118"/>
    </row>
    <row r="269" spans="1:8" x14ac:dyDescent="0.25">
      <c r="A269" s="118"/>
      <c r="B269" s="118"/>
      <c r="C269" s="118"/>
      <c r="D269" s="119"/>
      <c r="E269" s="118"/>
      <c r="F269" s="119"/>
      <c r="G269" s="119"/>
      <c r="H269" s="118"/>
    </row>
    <row r="270" spans="1:8" x14ac:dyDescent="0.25">
      <c r="A270" s="118"/>
      <c r="B270" s="118"/>
      <c r="C270" s="118"/>
      <c r="D270" s="119"/>
      <c r="E270" s="118"/>
      <c r="F270" s="119"/>
      <c r="G270" s="119"/>
      <c r="H270" s="118"/>
    </row>
    <row r="271" spans="1:8" x14ac:dyDescent="0.25">
      <c r="A271" s="118"/>
      <c r="B271" s="118"/>
      <c r="C271" s="118"/>
      <c r="D271" s="119"/>
      <c r="E271" s="118"/>
      <c r="F271" s="119"/>
      <c r="G271" s="119"/>
      <c r="H271" s="118"/>
    </row>
    <row r="272" spans="1:8" x14ac:dyDescent="0.25">
      <c r="A272" s="118"/>
      <c r="B272" s="118"/>
      <c r="C272" s="118"/>
      <c r="D272" s="119"/>
      <c r="E272" s="118"/>
      <c r="F272" s="119"/>
      <c r="G272" s="119"/>
      <c r="H272" s="118"/>
    </row>
    <row r="273" spans="1:8" x14ac:dyDescent="0.25">
      <c r="A273" s="118"/>
      <c r="B273" s="118"/>
      <c r="C273" s="118"/>
      <c r="D273" s="119"/>
      <c r="E273" s="118"/>
      <c r="F273" s="119"/>
      <c r="G273" s="119"/>
      <c r="H273" s="118"/>
    </row>
    <row r="274" spans="1:8" x14ac:dyDescent="0.25">
      <c r="A274" s="118"/>
      <c r="B274" s="118"/>
      <c r="C274" s="118"/>
      <c r="D274" s="119"/>
      <c r="E274" s="118"/>
      <c r="F274" s="119"/>
      <c r="G274" s="119"/>
      <c r="H274" s="118"/>
    </row>
    <row r="275" spans="1:8" x14ac:dyDescent="0.25">
      <c r="A275" s="118"/>
      <c r="B275" s="118"/>
      <c r="C275" s="118"/>
      <c r="D275" s="119"/>
      <c r="E275" s="118"/>
      <c r="F275" s="119"/>
      <c r="G275" s="119"/>
      <c r="H275" s="118"/>
    </row>
    <row r="276" spans="1:8" x14ac:dyDescent="0.25">
      <c r="A276" s="118"/>
      <c r="B276" s="118"/>
      <c r="C276" s="118"/>
      <c r="D276" s="119"/>
      <c r="E276" s="118"/>
      <c r="F276" s="119"/>
      <c r="G276" s="119"/>
      <c r="H276" s="118"/>
    </row>
    <row r="277" spans="1:8" x14ac:dyDescent="0.25">
      <c r="A277" s="118"/>
      <c r="B277" s="118"/>
      <c r="C277" s="118"/>
      <c r="D277" s="119"/>
      <c r="E277" s="118"/>
      <c r="F277" s="119"/>
      <c r="G277" s="119"/>
      <c r="H277" s="118"/>
    </row>
    <row r="278" spans="1:8" x14ac:dyDescent="0.25">
      <c r="A278" s="118"/>
      <c r="B278" s="118"/>
      <c r="C278" s="118"/>
      <c r="D278" s="119"/>
      <c r="E278" s="118"/>
      <c r="F278" s="119"/>
      <c r="G278" s="119"/>
      <c r="H278" s="118"/>
    </row>
    <row r="279" spans="1:8" x14ac:dyDescent="0.25">
      <c r="A279" s="118"/>
      <c r="B279" s="118"/>
      <c r="C279" s="118"/>
      <c r="D279" s="119"/>
      <c r="E279" s="118"/>
      <c r="F279" s="119"/>
      <c r="G279" s="119"/>
      <c r="H279" s="118"/>
    </row>
    <row r="280" spans="1:8" x14ac:dyDescent="0.25">
      <c r="A280" s="118"/>
      <c r="B280" s="118"/>
      <c r="C280" s="118"/>
      <c r="D280" s="119"/>
      <c r="E280" s="118"/>
      <c r="F280" s="119"/>
      <c r="G280" s="119"/>
      <c r="H280" s="118"/>
    </row>
    <row r="281" spans="1:8" x14ac:dyDescent="0.25">
      <c r="A281" s="118"/>
      <c r="B281" s="118"/>
      <c r="C281" s="118"/>
      <c r="D281" s="119"/>
      <c r="E281" s="118"/>
      <c r="F281" s="119"/>
      <c r="G281" s="119"/>
      <c r="H281" s="118"/>
    </row>
    <row r="282" spans="1:8" x14ac:dyDescent="0.25">
      <c r="A282" s="118"/>
      <c r="B282" s="118"/>
      <c r="C282" s="118"/>
      <c r="D282" s="119"/>
      <c r="E282" s="118"/>
      <c r="F282" s="119"/>
      <c r="G282" s="119"/>
      <c r="H282" s="118"/>
    </row>
    <row r="283" spans="1:8" x14ac:dyDescent="0.25">
      <c r="A283" s="118"/>
      <c r="B283" s="118"/>
      <c r="C283" s="118"/>
      <c r="D283" s="119"/>
      <c r="E283" s="118"/>
      <c r="F283" s="119"/>
      <c r="G283" s="119"/>
      <c r="H283" s="118"/>
    </row>
    <row r="284" spans="1:8" x14ac:dyDescent="0.25">
      <c r="A284" s="118"/>
      <c r="B284" s="118"/>
      <c r="C284" s="118"/>
      <c r="D284" s="119"/>
      <c r="E284" s="118"/>
      <c r="F284" s="119"/>
      <c r="G284" s="119"/>
      <c r="H284" s="118"/>
    </row>
    <row r="285" spans="1:8" x14ac:dyDescent="0.25">
      <c r="A285" s="118"/>
      <c r="B285" s="118"/>
      <c r="C285" s="118"/>
      <c r="D285" s="119"/>
      <c r="E285" s="118"/>
      <c r="F285" s="119"/>
      <c r="G285" s="119"/>
      <c r="H285" s="118"/>
    </row>
    <row r="286" spans="1:8" x14ac:dyDescent="0.25">
      <c r="A286" s="118"/>
      <c r="B286" s="118"/>
      <c r="C286" s="118"/>
      <c r="D286" s="119"/>
      <c r="E286" s="118"/>
      <c r="F286" s="119"/>
      <c r="G286" s="119"/>
      <c r="H286" s="118"/>
    </row>
    <row r="287" spans="1:8" x14ac:dyDescent="0.25">
      <c r="A287" s="118"/>
      <c r="B287" s="118"/>
      <c r="C287" s="118"/>
      <c r="D287" s="119"/>
      <c r="E287" s="118"/>
      <c r="F287" s="119"/>
      <c r="G287" s="119"/>
      <c r="H287" s="118"/>
    </row>
    <row r="288" spans="1:8" x14ac:dyDescent="0.25">
      <c r="A288" s="118"/>
      <c r="B288" s="118"/>
      <c r="C288" s="118"/>
      <c r="D288" s="119"/>
      <c r="E288" s="118"/>
      <c r="F288" s="119"/>
      <c r="G288" s="119"/>
      <c r="H288" s="118"/>
    </row>
    <row r="289" spans="1:8" x14ac:dyDescent="0.25">
      <c r="A289" s="118"/>
      <c r="B289" s="118"/>
      <c r="C289" s="118"/>
      <c r="D289" s="119"/>
      <c r="E289" s="118"/>
      <c r="F289" s="119"/>
      <c r="G289" s="119"/>
      <c r="H289" s="118"/>
    </row>
    <row r="290" spans="1:8" x14ac:dyDescent="0.25">
      <c r="A290" s="118"/>
      <c r="B290" s="118"/>
      <c r="C290" s="118"/>
      <c r="D290" s="119"/>
      <c r="E290" s="118"/>
      <c r="F290" s="119"/>
      <c r="G290" s="119"/>
      <c r="H290" s="118"/>
    </row>
    <row r="291" spans="1:8" x14ac:dyDescent="0.25">
      <c r="A291" s="118"/>
      <c r="B291" s="118"/>
      <c r="C291" s="118"/>
      <c r="D291" s="119"/>
      <c r="E291" s="118"/>
      <c r="F291" s="119"/>
      <c r="G291" s="119"/>
      <c r="H291" s="118"/>
    </row>
    <row r="292" spans="1:8" x14ac:dyDescent="0.25">
      <c r="A292" s="118"/>
      <c r="B292" s="118"/>
      <c r="C292" s="118"/>
      <c r="D292" s="119"/>
      <c r="E292" s="118"/>
      <c r="F292" s="119"/>
      <c r="G292" s="119"/>
      <c r="H292" s="118"/>
    </row>
    <row r="293" spans="1:8" x14ac:dyDescent="0.25">
      <c r="A293" s="118"/>
      <c r="B293" s="118"/>
      <c r="C293" s="118"/>
      <c r="D293" s="119"/>
      <c r="E293" s="118"/>
      <c r="F293" s="119"/>
      <c r="G293" s="119"/>
      <c r="H293" s="118"/>
    </row>
    <row r="294" spans="1:8" x14ac:dyDescent="0.25">
      <c r="A294" s="118"/>
      <c r="B294" s="118"/>
      <c r="C294" s="118"/>
      <c r="D294" s="119"/>
      <c r="E294" s="118"/>
      <c r="F294" s="119"/>
      <c r="G294" s="119"/>
      <c r="H294" s="118"/>
    </row>
    <row r="295" spans="1:8" x14ac:dyDescent="0.25">
      <c r="A295" s="118"/>
      <c r="B295" s="118"/>
      <c r="C295" s="118"/>
      <c r="D295" s="119"/>
      <c r="E295" s="118"/>
      <c r="F295" s="119"/>
      <c r="G295" s="119"/>
      <c r="H295" s="118"/>
    </row>
    <row r="296" spans="1:8" x14ac:dyDescent="0.25">
      <c r="A296" s="118"/>
      <c r="B296" s="118"/>
      <c r="C296" s="118"/>
      <c r="D296" s="119"/>
      <c r="E296" s="118"/>
      <c r="F296" s="119"/>
      <c r="G296" s="119"/>
      <c r="H296" s="118"/>
    </row>
    <row r="297" spans="1:8" x14ac:dyDescent="0.25">
      <c r="A297" s="118"/>
      <c r="B297" s="118"/>
      <c r="C297" s="118"/>
      <c r="D297" s="119"/>
      <c r="E297" s="118"/>
      <c r="F297" s="119"/>
      <c r="G297" s="119"/>
      <c r="H297" s="118"/>
    </row>
    <row r="298" spans="1:8" x14ac:dyDescent="0.25">
      <c r="A298" s="118"/>
      <c r="B298" s="118"/>
      <c r="C298" s="118"/>
      <c r="D298" s="119"/>
      <c r="E298" s="118"/>
      <c r="F298" s="119"/>
      <c r="G298" s="119"/>
      <c r="H298" s="118"/>
    </row>
    <row r="299" spans="1:8" x14ac:dyDescent="0.25">
      <c r="A299" s="118"/>
      <c r="B299" s="118"/>
      <c r="C299" s="118"/>
      <c r="D299" s="119"/>
      <c r="E299" s="118"/>
      <c r="F299" s="119"/>
      <c r="G299" s="119"/>
      <c r="H299" s="118"/>
    </row>
    <row r="300" spans="1:8" x14ac:dyDescent="0.25">
      <c r="A300" s="118"/>
      <c r="B300" s="118"/>
      <c r="C300" s="118"/>
      <c r="D300" s="119"/>
      <c r="E300" s="118"/>
      <c r="F300" s="119"/>
      <c r="G300" s="119"/>
      <c r="H300" s="118"/>
    </row>
    <row r="301" spans="1:8" x14ac:dyDescent="0.25">
      <c r="A301" s="118"/>
      <c r="B301" s="118"/>
      <c r="C301" s="118"/>
      <c r="D301" s="119"/>
      <c r="E301" s="118"/>
      <c r="F301" s="119"/>
      <c r="G301" s="119"/>
      <c r="H301" s="118"/>
    </row>
    <row r="302" spans="1:8" x14ac:dyDescent="0.25">
      <c r="A302" s="118"/>
      <c r="B302" s="118"/>
      <c r="C302" s="118"/>
      <c r="D302" s="119"/>
      <c r="E302" s="118"/>
      <c r="F302" s="119"/>
      <c r="G302" s="119"/>
      <c r="H302" s="118"/>
    </row>
    <row r="303" spans="1:8" x14ac:dyDescent="0.25">
      <c r="A303" s="118"/>
      <c r="B303" s="118"/>
      <c r="C303" s="118"/>
      <c r="D303" s="119"/>
      <c r="E303" s="118"/>
      <c r="F303" s="119"/>
      <c r="G303" s="119"/>
      <c r="H303" s="118"/>
    </row>
    <row r="304" spans="1:8" x14ac:dyDescent="0.25">
      <c r="A304" s="118"/>
      <c r="B304" s="118"/>
      <c r="C304" s="118"/>
      <c r="D304" s="119"/>
      <c r="E304" s="118"/>
      <c r="F304" s="119"/>
      <c r="G304" s="119"/>
      <c r="H304" s="118"/>
    </row>
    <row r="305" spans="1:8" x14ac:dyDescent="0.25">
      <c r="A305" s="118"/>
      <c r="B305" s="118"/>
      <c r="C305" s="118"/>
      <c r="D305" s="119"/>
      <c r="E305" s="118"/>
      <c r="F305" s="119"/>
      <c r="G305" s="119"/>
      <c r="H305" s="118"/>
    </row>
    <row r="306" spans="1:8" x14ac:dyDescent="0.25">
      <c r="A306" s="118"/>
      <c r="B306" s="118"/>
      <c r="C306" s="118"/>
      <c r="D306" s="119"/>
      <c r="E306" s="118"/>
      <c r="F306" s="119"/>
      <c r="G306" s="119"/>
      <c r="H306" s="118"/>
    </row>
    <row r="307" spans="1:8" x14ac:dyDescent="0.25">
      <c r="A307" s="118"/>
      <c r="B307" s="118"/>
      <c r="C307" s="118"/>
      <c r="D307" s="119"/>
      <c r="E307" s="118"/>
      <c r="F307" s="119"/>
      <c r="G307" s="119"/>
      <c r="H307" s="118"/>
    </row>
    <row r="308" spans="1:8" x14ac:dyDescent="0.25">
      <c r="A308" s="118"/>
      <c r="B308" s="118"/>
      <c r="C308" s="118"/>
      <c r="D308" s="119"/>
      <c r="E308" s="118"/>
      <c r="F308" s="119"/>
      <c r="G308" s="119"/>
      <c r="H308" s="118"/>
    </row>
    <row r="309" spans="1:8" x14ac:dyDescent="0.25">
      <c r="A309" s="118"/>
      <c r="B309" s="118"/>
      <c r="C309" s="118"/>
      <c r="D309" s="119"/>
      <c r="E309" s="118"/>
      <c r="F309" s="119"/>
      <c r="G309" s="119"/>
      <c r="H309" s="118"/>
    </row>
    <row r="310" spans="1:8" x14ac:dyDescent="0.25">
      <c r="A310" s="118"/>
      <c r="B310" s="118"/>
      <c r="C310" s="118"/>
      <c r="D310" s="119"/>
      <c r="E310" s="118"/>
      <c r="F310" s="119"/>
      <c r="G310" s="119"/>
      <c r="H310" s="118"/>
    </row>
    <row r="311" spans="1:8" x14ac:dyDescent="0.25">
      <c r="A311" s="118"/>
      <c r="B311" s="118"/>
      <c r="C311" s="118"/>
      <c r="D311" s="119"/>
      <c r="E311" s="118"/>
      <c r="F311" s="119"/>
      <c r="G311" s="119"/>
      <c r="H311" s="118"/>
    </row>
    <row r="312" spans="1:8" x14ac:dyDescent="0.25">
      <c r="A312" s="118"/>
      <c r="B312" s="118"/>
      <c r="C312" s="118"/>
      <c r="D312" s="119"/>
      <c r="E312" s="118"/>
      <c r="F312" s="119"/>
      <c r="G312" s="119"/>
      <c r="H312" s="118"/>
    </row>
    <row r="313" spans="1:8" x14ac:dyDescent="0.25">
      <c r="A313" s="118"/>
      <c r="B313" s="118"/>
      <c r="C313" s="118"/>
      <c r="D313" s="119"/>
      <c r="E313" s="118"/>
      <c r="F313" s="119"/>
      <c r="G313" s="119"/>
      <c r="H313" s="118"/>
    </row>
    <row r="314" spans="1:8" x14ac:dyDescent="0.25">
      <c r="A314" s="118"/>
      <c r="B314" s="118"/>
      <c r="C314" s="118"/>
      <c r="D314" s="119"/>
      <c r="E314" s="118"/>
      <c r="F314" s="119"/>
      <c r="G314" s="119"/>
      <c r="H314" s="118"/>
    </row>
    <row r="315" spans="1:8" x14ac:dyDescent="0.25">
      <c r="A315" s="118"/>
      <c r="B315" s="118"/>
      <c r="C315" s="118"/>
      <c r="D315" s="119"/>
      <c r="E315" s="118"/>
      <c r="F315" s="119"/>
      <c r="G315" s="119"/>
      <c r="H315" s="118"/>
    </row>
    <row r="316" spans="1:8" x14ac:dyDescent="0.25">
      <c r="A316" s="118"/>
      <c r="B316" s="118"/>
      <c r="C316" s="118"/>
      <c r="D316" s="119"/>
      <c r="E316" s="118"/>
      <c r="F316" s="119"/>
      <c r="G316" s="119"/>
      <c r="H316" s="118"/>
    </row>
    <row r="317" spans="1:8" x14ac:dyDescent="0.25">
      <c r="A317" s="118"/>
      <c r="B317" s="118"/>
      <c r="C317" s="118"/>
      <c r="D317" s="119"/>
      <c r="E317" s="118"/>
      <c r="F317" s="119"/>
      <c r="G317" s="119"/>
      <c r="H317" s="118"/>
    </row>
    <row r="318" spans="1:8" x14ac:dyDescent="0.25">
      <c r="A318" s="118"/>
      <c r="B318" s="118"/>
      <c r="C318" s="118"/>
      <c r="D318" s="119"/>
      <c r="E318" s="118"/>
      <c r="F318" s="119"/>
      <c r="G318" s="119"/>
      <c r="H318" s="118"/>
    </row>
    <row r="319" spans="1:8" x14ac:dyDescent="0.25">
      <c r="A319" s="118"/>
      <c r="B319" s="118"/>
      <c r="C319" s="118"/>
      <c r="D319" s="119"/>
      <c r="E319" s="118"/>
      <c r="F319" s="119"/>
      <c r="G319" s="119"/>
      <c r="H319" s="118"/>
    </row>
    <row r="320" spans="1:8" x14ac:dyDescent="0.25">
      <c r="A320" s="118"/>
      <c r="B320" s="118"/>
      <c r="C320" s="118"/>
      <c r="D320" s="119"/>
      <c r="E320" s="118"/>
      <c r="F320" s="119"/>
      <c r="G320" s="119"/>
      <c r="H320" s="118"/>
    </row>
    <row r="321" spans="1:8" x14ac:dyDescent="0.25">
      <c r="A321" s="118"/>
      <c r="B321" s="118"/>
      <c r="C321" s="118"/>
      <c r="D321" s="119"/>
      <c r="E321" s="118"/>
      <c r="F321" s="119"/>
      <c r="G321" s="119"/>
      <c r="H321" s="118"/>
    </row>
    <row r="322" spans="1:8" x14ac:dyDescent="0.25">
      <c r="A322" s="118"/>
      <c r="B322" s="118"/>
      <c r="C322" s="118"/>
      <c r="D322" s="119"/>
      <c r="E322" s="118"/>
      <c r="F322" s="119"/>
      <c r="G322" s="119"/>
      <c r="H322" s="118"/>
    </row>
    <row r="323" spans="1:8" x14ac:dyDescent="0.25">
      <c r="A323" s="118"/>
      <c r="B323" s="118"/>
      <c r="C323" s="118"/>
      <c r="D323" s="119"/>
      <c r="E323" s="118"/>
      <c r="F323" s="119"/>
      <c r="G323" s="119"/>
      <c r="H323" s="118"/>
    </row>
    <row r="324" spans="1:8" x14ac:dyDescent="0.25">
      <c r="A324" s="118"/>
      <c r="B324" s="118"/>
      <c r="C324" s="118"/>
      <c r="D324" s="119"/>
      <c r="E324" s="118"/>
      <c r="F324" s="119"/>
      <c r="G324" s="119"/>
      <c r="H324" s="118"/>
    </row>
    <row r="325" spans="1:8" x14ac:dyDescent="0.25">
      <c r="A325" s="118"/>
      <c r="B325" s="118"/>
      <c r="C325" s="118"/>
      <c r="D325" s="119"/>
      <c r="E325" s="118"/>
      <c r="F325" s="119"/>
      <c r="G325" s="119"/>
      <c r="H325" s="118"/>
    </row>
    <row r="326" spans="1:8" x14ac:dyDescent="0.25">
      <c r="A326" s="118"/>
      <c r="B326" s="118"/>
      <c r="C326" s="118"/>
      <c r="D326" s="119"/>
      <c r="E326" s="118"/>
      <c r="F326" s="119"/>
      <c r="G326" s="119"/>
      <c r="H326" s="118"/>
    </row>
    <row r="327" spans="1:8" x14ac:dyDescent="0.25">
      <c r="A327" s="118"/>
      <c r="B327" s="118"/>
      <c r="C327" s="118"/>
      <c r="D327" s="119"/>
      <c r="E327" s="118"/>
      <c r="F327" s="119"/>
      <c r="G327" s="119"/>
      <c r="H327" s="118"/>
    </row>
    <row r="328" spans="1:8" x14ac:dyDescent="0.25">
      <c r="A328" s="118"/>
      <c r="B328" s="118"/>
      <c r="C328" s="118"/>
      <c r="D328" s="119"/>
      <c r="E328" s="118"/>
      <c r="F328" s="119"/>
      <c r="G328" s="119"/>
      <c r="H328" s="118"/>
    </row>
    <row r="329" spans="1:8" x14ac:dyDescent="0.25">
      <c r="A329" s="118"/>
      <c r="B329" s="118"/>
      <c r="C329" s="118"/>
      <c r="D329" s="119"/>
      <c r="E329" s="118"/>
      <c r="F329" s="119"/>
      <c r="G329" s="119"/>
      <c r="H329" s="118"/>
    </row>
    <row r="330" spans="1:8" x14ac:dyDescent="0.25">
      <c r="A330" s="118"/>
      <c r="B330" s="118"/>
      <c r="C330" s="118"/>
      <c r="D330" s="119"/>
      <c r="E330" s="118"/>
      <c r="F330" s="119"/>
      <c r="G330" s="119"/>
      <c r="H330" s="118"/>
    </row>
    <row r="331" spans="1:8" x14ac:dyDescent="0.25">
      <c r="A331" s="118"/>
      <c r="B331" s="118"/>
      <c r="C331" s="118"/>
      <c r="D331" s="119"/>
      <c r="E331" s="118"/>
      <c r="F331" s="119"/>
      <c r="G331" s="119"/>
      <c r="H331" s="118"/>
    </row>
    <row r="332" spans="1:8" x14ac:dyDescent="0.25">
      <c r="A332" s="118"/>
      <c r="B332" s="118"/>
      <c r="C332" s="118"/>
      <c r="D332" s="119"/>
      <c r="E332" s="118"/>
      <c r="F332" s="119"/>
      <c r="G332" s="119"/>
      <c r="H332" s="118"/>
    </row>
    <row r="333" spans="1:8" x14ac:dyDescent="0.25">
      <c r="A333" s="118"/>
      <c r="B333" s="118"/>
      <c r="C333" s="118"/>
      <c r="D333" s="119"/>
      <c r="E333" s="118"/>
      <c r="F333" s="119"/>
      <c r="G333" s="119"/>
      <c r="H333" s="118"/>
    </row>
    <row r="334" spans="1:8" x14ac:dyDescent="0.25">
      <c r="A334" s="118"/>
      <c r="B334" s="118"/>
      <c r="C334" s="118"/>
      <c r="D334" s="119"/>
      <c r="E334" s="118"/>
      <c r="F334" s="119"/>
      <c r="G334" s="119"/>
      <c r="H334" s="118"/>
    </row>
    <row r="335" spans="1:8" x14ac:dyDescent="0.25">
      <c r="A335" s="118"/>
      <c r="B335" s="118"/>
      <c r="C335" s="118"/>
      <c r="D335" s="119"/>
      <c r="E335" s="118"/>
      <c r="F335" s="119"/>
      <c r="G335" s="119"/>
      <c r="H335" s="118"/>
    </row>
    <row r="336" spans="1:8" x14ac:dyDescent="0.25">
      <c r="A336" s="118"/>
      <c r="B336" s="118"/>
      <c r="C336" s="118"/>
      <c r="D336" s="119"/>
      <c r="E336" s="118"/>
      <c r="F336" s="119"/>
      <c r="G336" s="119"/>
      <c r="H336" s="118"/>
    </row>
    <row r="337" spans="1:8" x14ac:dyDescent="0.25">
      <c r="A337" s="118"/>
      <c r="B337" s="118"/>
      <c r="C337" s="118"/>
      <c r="D337" s="119"/>
      <c r="E337" s="118"/>
      <c r="F337" s="119"/>
      <c r="G337" s="119"/>
      <c r="H337" s="118"/>
    </row>
    <row r="338" spans="1:8" x14ac:dyDescent="0.25">
      <c r="A338" s="118"/>
      <c r="B338" s="118"/>
      <c r="C338" s="118"/>
      <c r="D338" s="119"/>
      <c r="E338" s="118"/>
      <c r="F338" s="119"/>
      <c r="G338" s="119"/>
      <c r="H338" s="118"/>
    </row>
    <row r="339" spans="1:8" x14ac:dyDescent="0.25">
      <c r="A339" s="118"/>
      <c r="B339" s="118"/>
      <c r="C339" s="118"/>
      <c r="D339" s="119"/>
      <c r="E339" s="118"/>
      <c r="F339" s="119"/>
      <c r="G339" s="119"/>
      <c r="H339" s="118"/>
    </row>
    <row r="340" spans="1:8" x14ac:dyDescent="0.25">
      <c r="A340" s="118"/>
      <c r="B340" s="118"/>
      <c r="C340" s="118"/>
      <c r="D340" s="119"/>
      <c r="E340" s="118"/>
      <c r="F340" s="119"/>
      <c r="G340" s="119"/>
      <c r="H340" s="118"/>
    </row>
    <row r="341" spans="1:8" x14ac:dyDescent="0.25">
      <c r="A341" s="118"/>
      <c r="B341" s="118"/>
      <c r="C341" s="118"/>
      <c r="D341" s="119"/>
      <c r="E341" s="118"/>
      <c r="F341" s="119"/>
      <c r="G341" s="119"/>
      <c r="H341" s="118"/>
    </row>
    <row r="342" spans="1:8" x14ac:dyDescent="0.25">
      <c r="A342" s="118"/>
      <c r="B342" s="118"/>
      <c r="C342" s="118"/>
      <c r="D342" s="119"/>
      <c r="E342" s="118"/>
      <c r="F342" s="119"/>
      <c r="G342" s="119"/>
      <c r="H342" s="118"/>
    </row>
    <row r="343" spans="1:8" x14ac:dyDescent="0.25">
      <c r="A343" s="118"/>
      <c r="B343" s="118"/>
      <c r="C343" s="118"/>
      <c r="D343" s="119"/>
      <c r="E343" s="118"/>
      <c r="F343" s="119"/>
      <c r="G343" s="119"/>
      <c r="H343" s="118"/>
    </row>
    <row r="344" spans="1:8" x14ac:dyDescent="0.25">
      <c r="A344" s="118"/>
      <c r="B344" s="118"/>
      <c r="C344" s="118"/>
      <c r="D344" s="119"/>
      <c r="E344" s="118"/>
      <c r="F344" s="119"/>
      <c r="G344" s="119"/>
      <c r="H344" s="118"/>
    </row>
    <row r="345" spans="1:8" x14ac:dyDescent="0.25">
      <c r="A345" s="118"/>
      <c r="B345" s="118"/>
      <c r="C345" s="118"/>
      <c r="D345" s="119"/>
      <c r="E345" s="118"/>
      <c r="F345" s="119"/>
      <c r="G345" s="119"/>
      <c r="H345" s="118"/>
    </row>
    <row r="346" spans="1:8" x14ac:dyDescent="0.25">
      <c r="A346" s="118"/>
      <c r="B346" s="118"/>
      <c r="C346" s="118"/>
      <c r="D346" s="119"/>
      <c r="E346" s="118"/>
      <c r="F346" s="119"/>
      <c r="G346" s="119"/>
      <c r="H346" s="118"/>
    </row>
    <row r="347" spans="1:8" x14ac:dyDescent="0.25">
      <c r="A347" s="118"/>
      <c r="B347" s="118"/>
      <c r="C347" s="118"/>
      <c r="D347" s="119"/>
      <c r="E347" s="118"/>
      <c r="F347" s="119"/>
      <c r="G347" s="119"/>
      <c r="H347" s="118"/>
    </row>
    <row r="348" spans="1:8" x14ac:dyDescent="0.25">
      <c r="A348" s="118"/>
      <c r="B348" s="118"/>
      <c r="C348" s="118"/>
      <c r="D348" s="119"/>
      <c r="E348" s="118"/>
      <c r="F348" s="119"/>
      <c r="G348" s="119"/>
      <c r="H348" s="118"/>
    </row>
    <row r="349" spans="1:8" x14ac:dyDescent="0.25">
      <c r="A349" s="118"/>
      <c r="B349" s="118"/>
      <c r="C349" s="118"/>
      <c r="D349" s="119"/>
      <c r="E349" s="118"/>
      <c r="F349" s="119"/>
      <c r="G349" s="119"/>
      <c r="H349" s="118"/>
    </row>
    <row r="350" spans="1:8" x14ac:dyDescent="0.25">
      <c r="A350" s="118"/>
      <c r="B350" s="118"/>
      <c r="C350" s="118"/>
      <c r="D350" s="119"/>
      <c r="E350" s="118"/>
      <c r="F350" s="119"/>
      <c r="G350" s="119"/>
      <c r="H350" s="118"/>
    </row>
    <row r="351" spans="1:8" x14ac:dyDescent="0.25">
      <c r="A351" s="118"/>
      <c r="B351" s="118"/>
      <c r="C351" s="118"/>
      <c r="D351" s="119"/>
      <c r="E351" s="118"/>
      <c r="F351" s="119"/>
      <c r="G351" s="119"/>
      <c r="H351" s="118"/>
    </row>
    <row r="352" spans="1:8" x14ac:dyDescent="0.25">
      <c r="A352" s="118"/>
      <c r="B352" s="118"/>
      <c r="C352" s="118"/>
      <c r="D352" s="119"/>
      <c r="E352" s="118"/>
      <c r="F352" s="119"/>
      <c r="G352" s="119"/>
      <c r="H352" s="118"/>
    </row>
    <row r="353" spans="1:8" x14ac:dyDescent="0.25">
      <c r="A353" s="118"/>
      <c r="B353" s="118"/>
      <c r="C353" s="118"/>
      <c r="D353" s="119"/>
      <c r="E353" s="118"/>
      <c r="F353" s="119"/>
      <c r="G353" s="119"/>
      <c r="H353" s="118"/>
    </row>
    <row r="354" spans="1:8" x14ac:dyDescent="0.25">
      <c r="A354" s="118"/>
      <c r="B354" s="118"/>
      <c r="C354" s="118"/>
      <c r="D354" s="119"/>
      <c r="E354" s="118"/>
      <c r="F354" s="119"/>
      <c r="G354" s="119"/>
      <c r="H354" s="118"/>
    </row>
    <row r="355" spans="1:8" x14ac:dyDescent="0.25">
      <c r="A355" s="118"/>
      <c r="B355" s="118"/>
      <c r="C355" s="118"/>
      <c r="D355" s="119"/>
      <c r="E355" s="118"/>
      <c r="F355" s="119"/>
      <c r="G355" s="119"/>
      <c r="H355" s="118"/>
    </row>
    <row r="356" spans="1:8" x14ac:dyDescent="0.25">
      <c r="A356" s="118"/>
      <c r="B356" s="118"/>
      <c r="C356" s="118"/>
      <c r="D356" s="119"/>
      <c r="E356" s="118"/>
      <c r="F356" s="119"/>
      <c r="G356" s="119"/>
      <c r="H356" s="118"/>
    </row>
    <row r="357" spans="1:8" x14ac:dyDescent="0.25">
      <c r="A357" s="118"/>
      <c r="B357" s="118"/>
      <c r="C357" s="118"/>
      <c r="D357" s="119"/>
      <c r="E357" s="118"/>
      <c r="F357" s="119"/>
      <c r="G357" s="119"/>
      <c r="H357" s="118"/>
    </row>
    <row r="358" spans="1:8" x14ac:dyDescent="0.25">
      <c r="A358" s="118"/>
      <c r="B358" s="118"/>
      <c r="C358" s="118"/>
      <c r="D358" s="119"/>
      <c r="E358" s="118"/>
      <c r="F358" s="119"/>
      <c r="G358" s="119"/>
      <c r="H358" s="118"/>
    </row>
    <row r="359" spans="1:8" x14ac:dyDescent="0.25">
      <c r="A359" s="118"/>
      <c r="B359" s="118"/>
      <c r="C359" s="118"/>
      <c r="D359" s="119"/>
      <c r="E359" s="118"/>
      <c r="F359" s="119"/>
      <c r="G359" s="119"/>
      <c r="H359" s="118"/>
    </row>
    <row r="360" spans="1:8" x14ac:dyDescent="0.25">
      <c r="A360" s="118"/>
      <c r="B360" s="118"/>
      <c r="C360" s="118"/>
      <c r="D360" s="119"/>
      <c r="E360" s="118"/>
      <c r="F360" s="119"/>
      <c r="G360" s="119"/>
      <c r="H360" s="118"/>
    </row>
    <row r="361" spans="1:8" x14ac:dyDescent="0.25">
      <c r="A361" s="118"/>
      <c r="B361" s="118"/>
      <c r="C361" s="118"/>
      <c r="D361" s="119"/>
      <c r="E361" s="118"/>
      <c r="F361" s="119"/>
      <c r="G361" s="119"/>
      <c r="H361" s="118"/>
    </row>
    <row r="362" spans="1:8" x14ac:dyDescent="0.25">
      <c r="A362" s="118"/>
      <c r="B362" s="118"/>
      <c r="C362" s="118"/>
      <c r="D362" s="119"/>
      <c r="E362" s="118"/>
      <c r="F362" s="119"/>
      <c r="G362" s="119"/>
      <c r="H362" s="118"/>
    </row>
    <row r="363" spans="1:8" x14ac:dyDescent="0.25">
      <c r="A363" s="118"/>
      <c r="B363" s="118"/>
      <c r="C363" s="118"/>
      <c r="D363" s="119"/>
      <c r="E363" s="118"/>
      <c r="F363" s="119"/>
      <c r="G363" s="119"/>
      <c r="H363" s="118"/>
    </row>
    <row r="364" spans="1:8" x14ac:dyDescent="0.25">
      <c r="A364" s="118"/>
      <c r="B364" s="118"/>
      <c r="C364" s="118"/>
      <c r="D364" s="119"/>
      <c r="E364" s="118"/>
      <c r="F364" s="119"/>
      <c r="G364" s="119"/>
      <c r="H364" s="118"/>
    </row>
    <row r="365" spans="1:8" x14ac:dyDescent="0.25">
      <c r="A365" s="118"/>
      <c r="B365" s="118"/>
      <c r="C365" s="118"/>
      <c r="D365" s="119"/>
      <c r="E365" s="118"/>
      <c r="F365" s="119"/>
      <c r="G365" s="119"/>
      <c r="H365" s="118"/>
    </row>
    <row r="366" spans="1:8" x14ac:dyDescent="0.25">
      <c r="A366" s="118"/>
      <c r="B366" s="118"/>
      <c r="C366" s="118"/>
      <c r="D366" s="119"/>
      <c r="E366" s="118"/>
      <c r="F366" s="119"/>
      <c r="G366" s="119"/>
      <c r="H366" s="118"/>
    </row>
    <row r="367" spans="1:8" x14ac:dyDescent="0.25">
      <c r="A367" s="118"/>
      <c r="B367" s="118"/>
      <c r="C367" s="118"/>
      <c r="D367" s="119"/>
      <c r="E367" s="118"/>
      <c r="F367" s="119"/>
      <c r="G367" s="119"/>
      <c r="H367" s="118"/>
    </row>
    <row r="368" spans="1:8" x14ac:dyDescent="0.25">
      <c r="A368" s="118"/>
      <c r="B368" s="118"/>
      <c r="C368" s="118"/>
      <c r="D368" s="119"/>
      <c r="E368" s="118"/>
      <c r="F368" s="119"/>
      <c r="G368" s="119"/>
      <c r="H368" s="118"/>
    </row>
    <row r="369" spans="1:8" x14ac:dyDescent="0.25">
      <c r="A369" s="118"/>
      <c r="B369" s="118"/>
      <c r="C369" s="118"/>
      <c r="D369" s="119"/>
      <c r="E369" s="118"/>
      <c r="F369" s="119"/>
      <c r="G369" s="119"/>
      <c r="H369" s="118"/>
    </row>
    <row r="370" spans="1:8" x14ac:dyDescent="0.25">
      <c r="A370" s="118"/>
      <c r="B370" s="118"/>
      <c r="C370" s="118"/>
      <c r="D370" s="119"/>
      <c r="E370" s="118"/>
      <c r="F370" s="119"/>
      <c r="G370" s="119"/>
      <c r="H370" s="118"/>
    </row>
    <row r="371" spans="1:8" x14ac:dyDescent="0.25">
      <c r="A371" s="118"/>
      <c r="B371" s="118"/>
      <c r="C371" s="118"/>
      <c r="D371" s="119"/>
      <c r="E371" s="118"/>
      <c r="F371" s="119"/>
      <c r="G371" s="119"/>
      <c r="H371" s="118"/>
    </row>
    <row r="372" spans="1:8" x14ac:dyDescent="0.25">
      <c r="A372" s="118"/>
      <c r="B372" s="118"/>
      <c r="C372" s="118"/>
      <c r="D372" s="119"/>
      <c r="E372" s="118"/>
      <c r="F372" s="119"/>
      <c r="G372" s="119"/>
      <c r="H372" s="118"/>
    </row>
    <row r="373" spans="1:8" x14ac:dyDescent="0.25">
      <c r="A373" s="118"/>
      <c r="B373" s="118"/>
      <c r="C373" s="118"/>
      <c r="D373" s="119"/>
      <c r="E373" s="118"/>
      <c r="F373" s="119"/>
      <c r="G373" s="119"/>
      <c r="H373" s="118"/>
    </row>
    <row r="374" spans="1:8" x14ac:dyDescent="0.25">
      <c r="A374" s="118"/>
      <c r="B374" s="118"/>
      <c r="C374" s="118"/>
      <c r="D374" s="119"/>
      <c r="E374" s="118"/>
      <c r="F374" s="119"/>
      <c r="G374" s="119"/>
      <c r="H374" s="118"/>
    </row>
    <row r="375" spans="1:8" x14ac:dyDescent="0.25">
      <c r="A375" s="118"/>
      <c r="B375" s="118"/>
      <c r="C375" s="118"/>
      <c r="D375" s="119"/>
      <c r="E375" s="118"/>
      <c r="F375" s="119"/>
      <c r="G375" s="119"/>
      <c r="H375" s="118"/>
    </row>
    <row r="376" spans="1:8" x14ac:dyDescent="0.25">
      <c r="A376" s="118"/>
      <c r="B376" s="118"/>
      <c r="C376" s="118"/>
      <c r="D376" s="119"/>
      <c r="E376" s="118"/>
      <c r="F376" s="119"/>
      <c r="G376" s="119"/>
      <c r="H376" s="118"/>
    </row>
    <row r="377" spans="1:8" x14ac:dyDescent="0.25">
      <c r="A377" s="118"/>
      <c r="B377" s="118"/>
      <c r="C377" s="118"/>
      <c r="D377" s="119"/>
      <c r="E377" s="118"/>
      <c r="F377" s="119"/>
      <c r="G377" s="119"/>
      <c r="H377" s="118"/>
    </row>
    <row r="378" spans="1:8" x14ac:dyDescent="0.25">
      <c r="A378" s="118"/>
      <c r="B378" s="118"/>
      <c r="C378" s="118"/>
      <c r="D378" s="119"/>
      <c r="E378" s="118"/>
      <c r="F378" s="119"/>
      <c r="G378" s="119"/>
      <c r="H378" s="118"/>
    </row>
    <row r="379" spans="1:8" x14ac:dyDescent="0.25">
      <c r="A379" s="118"/>
      <c r="B379" s="118"/>
      <c r="C379" s="118"/>
      <c r="D379" s="119"/>
      <c r="E379" s="118"/>
      <c r="F379" s="119"/>
      <c r="G379" s="119"/>
      <c r="H379" s="118"/>
    </row>
    <row r="380" spans="1:8" x14ac:dyDescent="0.25">
      <c r="A380" s="118"/>
      <c r="B380" s="118"/>
      <c r="C380" s="118"/>
      <c r="D380" s="119"/>
      <c r="E380" s="118"/>
      <c r="F380" s="119"/>
      <c r="G380" s="119"/>
      <c r="H380" s="118"/>
    </row>
    <row r="381" spans="1:8" x14ac:dyDescent="0.25">
      <c r="A381" s="118"/>
      <c r="B381" s="118"/>
      <c r="C381" s="118"/>
      <c r="D381" s="119"/>
      <c r="E381" s="118"/>
      <c r="F381" s="119"/>
      <c r="G381" s="119"/>
      <c r="H381" s="118"/>
    </row>
    <row r="382" spans="1:8" x14ac:dyDescent="0.25">
      <c r="A382" s="118"/>
      <c r="B382" s="118"/>
      <c r="C382" s="118"/>
      <c r="D382" s="119"/>
      <c r="E382" s="118"/>
      <c r="F382" s="119"/>
      <c r="G382" s="119"/>
      <c r="H382" s="118"/>
    </row>
    <row r="383" spans="1:8" x14ac:dyDescent="0.25">
      <c r="A383" s="118"/>
      <c r="B383" s="118"/>
      <c r="C383" s="118"/>
      <c r="D383" s="119"/>
      <c r="E383" s="118"/>
      <c r="F383" s="119"/>
      <c r="G383" s="119"/>
      <c r="H383" s="118"/>
    </row>
    <row r="384" spans="1:8" x14ac:dyDescent="0.25">
      <c r="A384" s="118"/>
      <c r="B384" s="118"/>
      <c r="C384" s="118"/>
      <c r="D384" s="119"/>
      <c r="E384" s="118"/>
      <c r="F384" s="119"/>
      <c r="G384" s="119"/>
      <c r="H384" s="118"/>
    </row>
    <row r="385" spans="1:8" x14ac:dyDescent="0.25">
      <c r="A385" s="118"/>
      <c r="B385" s="118"/>
      <c r="C385" s="118"/>
      <c r="D385" s="119"/>
      <c r="E385" s="118"/>
      <c r="F385" s="119"/>
      <c r="G385" s="119"/>
      <c r="H385" s="118"/>
    </row>
    <row r="386" spans="1:8" x14ac:dyDescent="0.25">
      <c r="A386" s="118"/>
      <c r="B386" s="118"/>
      <c r="C386" s="118"/>
      <c r="D386" s="119"/>
      <c r="E386" s="118"/>
      <c r="F386" s="119"/>
      <c r="G386" s="119"/>
      <c r="H386" s="118"/>
    </row>
    <row r="387" spans="1:8" x14ac:dyDescent="0.25">
      <c r="A387" s="118"/>
      <c r="B387" s="118"/>
      <c r="C387" s="118"/>
      <c r="D387" s="119"/>
      <c r="E387" s="118"/>
      <c r="F387" s="119"/>
      <c r="G387" s="119"/>
      <c r="H387" s="118"/>
    </row>
    <row r="388" spans="1:8" x14ac:dyDescent="0.25">
      <c r="A388" s="118"/>
      <c r="B388" s="118"/>
      <c r="C388" s="118"/>
      <c r="D388" s="119"/>
      <c r="E388" s="118"/>
      <c r="F388" s="119"/>
      <c r="G388" s="119"/>
      <c r="H388" s="118"/>
    </row>
    <row r="389" spans="1:8" x14ac:dyDescent="0.25">
      <c r="A389" s="118"/>
      <c r="B389" s="118"/>
      <c r="C389" s="118"/>
      <c r="D389" s="119"/>
      <c r="E389" s="118"/>
      <c r="F389" s="119"/>
      <c r="G389" s="119"/>
      <c r="H389" s="118"/>
    </row>
    <row r="390" spans="1:8" x14ac:dyDescent="0.25">
      <c r="A390" s="118"/>
      <c r="B390" s="118"/>
      <c r="C390" s="118"/>
      <c r="D390" s="119"/>
      <c r="E390" s="118"/>
      <c r="F390" s="119"/>
      <c r="G390" s="119"/>
      <c r="H390" s="118"/>
    </row>
    <row r="391" spans="1:8" x14ac:dyDescent="0.25">
      <c r="A391" s="118"/>
      <c r="B391" s="118"/>
      <c r="C391" s="118"/>
      <c r="D391" s="119"/>
      <c r="E391" s="118"/>
      <c r="F391" s="119"/>
      <c r="G391" s="119"/>
      <c r="H391" s="118"/>
    </row>
    <row r="392" spans="1:8" x14ac:dyDescent="0.25">
      <c r="A392" s="118"/>
      <c r="B392" s="118"/>
      <c r="C392" s="118"/>
      <c r="D392" s="119"/>
      <c r="E392" s="118"/>
      <c r="F392" s="119"/>
      <c r="G392" s="119"/>
      <c r="H392" s="118"/>
    </row>
    <row r="393" spans="1:8" x14ac:dyDescent="0.25">
      <c r="A393" s="118"/>
      <c r="B393" s="118"/>
      <c r="C393" s="118"/>
      <c r="D393" s="119"/>
      <c r="E393" s="118"/>
      <c r="F393" s="119"/>
      <c r="G393" s="119"/>
      <c r="H393" s="118"/>
    </row>
    <row r="394" spans="1:8" x14ac:dyDescent="0.25">
      <c r="A394" s="118"/>
      <c r="B394" s="118"/>
      <c r="C394" s="118"/>
      <c r="D394" s="119"/>
      <c r="E394" s="118"/>
      <c r="F394" s="119"/>
      <c r="G394" s="119"/>
      <c r="H394" s="118"/>
    </row>
    <row r="395" spans="1:8" x14ac:dyDescent="0.25">
      <c r="A395" s="118"/>
      <c r="B395" s="118"/>
      <c r="C395" s="118"/>
      <c r="D395" s="119"/>
      <c r="E395" s="118"/>
      <c r="F395" s="119"/>
      <c r="G395" s="119"/>
      <c r="H395" s="118"/>
    </row>
    <row r="396" spans="1:8" x14ac:dyDescent="0.25">
      <c r="A396" s="118"/>
      <c r="B396" s="118"/>
      <c r="C396" s="118"/>
      <c r="D396" s="119"/>
      <c r="E396" s="118"/>
      <c r="F396" s="119"/>
      <c r="G396" s="119"/>
      <c r="H396" s="118"/>
    </row>
  </sheetData>
  <sortState ref="A33:K60">
    <sortCondition ref="D33"/>
  </sortState>
  <mergeCells count="7">
    <mergeCell ref="F73:F74"/>
    <mergeCell ref="G73:G74"/>
    <mergeCell ref="A73:A74"/>
    <mergeCell ref="B73:B74"/>
    <mergeCell ref="C73:C74"/>
    <mergeCell ref="D73:D74"/>
    <mergeCell ref="E73:E7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54" zoomScale="70" zoomScaleNormal="70" workbookViewId="0">
      <selection activeCell="G18" sqref="G18"/>
    </sheetView>
  </sheetViews>
  <sheetFormatPr defaultRowHeight="15" x14ac:dyDescent="0.25"/>
  <cols>
    <col min="1" max="1" width="23.42578125" customWidth="1"/>
    <col min="2" max="2" width="20.7109375" customWidth="1"/>
    <col min="3" max="3" width="11.42578125" customWidth="1"/>
    <col min="4" max="4" width="14.85546875" customWidth="1"/>
    <col min="5" max="5" width="18.140625" customWidth="1"/>
    <col min="6" max="6" width="19.140625" customWidth="1"/>
    <col min="7" max="7" width="18.140625" customWidth="1"/>
    <col min="8" max="8" width="18.85546875" customWidth="1"/>
    <col min="9" max="9" width="27.7109375" customWidth="1"/>
    <col min="10" max="10" width="21" customWidth="1"/>
    <col min="11" max="11" width="19.28515625" customWidth="1"/>
    <col min="12" max="12" width="28.140625" customWidth="1"/>
  </cols>
  <sheetData>
    <row r="1" spans="1:12" ht="32.25" thickBot="1" x14ac:dyDescent="0.3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6" t="s">
        <v>7</v>
      </c>
      <c r="I1" s="6" t="s">
        <v>1166</v>
      </c>
      <c r="J1" s="6" t="s">
        <v>1167</v>
      </c>
      <c r="K1" s="6" t="s">
        <v>1168</v>
      </c>
      <c r="L1" s="742" t="s">
        <v>1929</v>
      </c>
    </row>
    <row r="2" spans="1:12" ht="105.75" thickBot="1" x14ac:dyDescent="0.3">
      <c r="A2" s="210" t="s">
        <v>1763</v>
      </c>
      <c r="B2" s="210" t="s">
        <v>1764</v>
      </c>
      <c r="C2" s="481">
        <v>1</v>
      </c>
      <c r="D2" s="569">
        <v>1</v>
      </c>
      <c r="E2" s="20" t="s">
        <v>1765</v>
      </c>
      <c r="F2" s="21" t="s">
        <v>1766</v>
      </c>
      <c r="G2" s="92" t="s">
        <v>1261</v>
      </c>
      <c r="H2" s="482"/>
      <c r="I2" s="11"/>
      <c r="J2" s="11"/>
      <c r="K2" s="11"/>
      <c r="L2" s="11"/>
    </row>
    <row r="3" spans="1:12" ht="105.75" thickBot="1" x14ac:dyDescent="0.3">
      <c r="A3" s="210" t="s">
        <v>1763</v>
      </c>
      <c r="B3" s="690" t="s">
        <v>1781</v>
      </c>
      <c r="C3" s="690">
        <v>1</v>
      </c>
      <c r="D3" s="700">
        <v>1</v>
      </c>
      <c r="E3" s="210" t="s">
        <v>1782</v>
      </c>
      <c r="F3" s="696" t="s">
        <v>1766</v>
      </c>
      <c r="G3" s="687" t="s">
        <v>1261</v>
      </c>
      <c r="H3" s="690"/>
      <c r="I3" s="11"/>
      <c r="J3" s="11"/>
      <c r="K3" s="11"/>
      <c r="L3" s="11"/>
    </row>
    <row r="4" spans="1:12" ht="75.75" thickBot="1" x14ac:dyDescent="0.3">
      <c r="A4" s="482" t="s">
        <v>1783</v>
      </c>
      <c r="B4" s="690" t="s">
        <v>1781</v>
      </c>
      <c r="C4" s="482">
        <v>1</v>
      </c>
      <c r="D4" s="674">
        <v>1</v>
      </c>
      <c r="E4" s="482" t="s">
        <v>1784</v>
      </c>
      <c r="F4" s="482" t="s">
        <v>514</v>
      </c>
      <c r="G4" s="210" t="s">
        <v>1785</v>
      </c>
      <c r="H4" s="33" t="s">
        <v>1772</v>
      </c>
      <c r="I4" s="11"/>
      <c r="J4" s="11"/>
      <c r="K4" s="11"/>
      <c r="L4" s="11"/>
    </row>
    <row r="5" spans="1:12" ht="75.75" thickBot="1" x14ac:dyDescent="0.3">
      <c r="A5" s="482" t="s">
        <v>1786</v>
      </c>
      <c r="B5" s="690" t="s">
        <v>1781</v>
      </c>
      <c r="C5" s="21">
        <v>1</v>
      </c>
      <c r="D5" s="701">
        <v>1</v>
      </c>
      <c r="E5" s="21" t="s">
        <v>1787</v>
      </c>
      <c r="F5" s="21" t="s">
        <v>514</v>
      </c>
      <c r="G5" s="21" t="s">
        <v>1788</v>
      </c>
      <c r="H5" s="698" t="s">
        <v>1772</v>
      </c>
      <c r="I5" s="11"/>
      <c r="J5" s="11"/>
      <c r="K5" s="11"/>
      <c r="L5" s="11"/>
    </row>
    <row r="6" spans="1:12" ht="105.75" thickBot="1" x14ac:dyDescent="0.3">
      <c r="A6" s="210" t="s">
        <v>77</v>
      </c>
      <c r="B6" s="482" t="s">
        <v>1808</v>
      </c>
      <c r="C6" s="482">
        <v>1</v>
      </c>
      <c r="D6" s="699">
        <v>2</v>
      </c>
      <c r="E6" s="20" t="s">
        <v>1809</v>
      </c>
      <c r="F6" s="482" t="s">
        <v>1810</v>
      </c>
      <c r="G6" s="20" t="s">
        <v>1440</v>
      </c>
      <c r="H6" s="50"/>
      <c r="I6" s="11"/>
      <c r="J6" s="11"/>
      <c r="K6" s="11"/>
      <c r="L6" s="11"/>
    </row>
    <row r="7" spans="1:12" ht="135.75" thickBot="1" x14ac:dyDescent="0.3">
      <c r="A7" s="20" t="s">
        <v>1811</v>
      </c>
      <c r="B7" s="482" t="s">
        <v>1808</v>
      </c>
      <c r="C7" s="20">
        <v>1</v>
      </c>
      <c r="D7" s="705">
        <v>2</v>
      </c>
      <c r="E7" s="92" t="s">
        <v>1812</v>
      </c>
      <c r="F7" s="20" t="s">
        <v>1528</v>
      </c>
      <c r="G7" s="20" t="s">
        <v>22</v>
      </c>
      <c r="H7" s="33"/>
      <c r="I7" s="11"/>
      <c r="J7" s="11"/>
      <c r="K7" s="11"/>
      <c r="L7" s="11"/>
    </row>
    <row r="8" spans="1:12" ht="45.75" thickBot="1" x14ac:dyDescent="0.3">
      <c r="A8" s="20" t="s">
        <v>18</v>
      </c>
      <c r="B8" s="482" t="s">
        <v>1808</v>
      </c>
      <c r="C8" s="482">
        <v>1</v>
      </c>
      <c r="D8" s="699">
        <v>2</v>
      </c>
      <c r="E8" s="27" t="s">
        <v>1813</v>
      </c>
      <c r="F8" s="482" t="s">
        <v>514</v>
      </c>
      <c r="G8" s="482" t="s">
        <v>1814</v>
      </c>
      <c r="H8" s="33" t="s">
        <v>1815</v>
      </c>
      <c r="I8" s="11"/>
      <c r="J8" s="11"/>
      <c r="K8" s="11"/>
      <c r="L8" s="11"/>
    </row>
    <row r="9" spans="1:12" ht="75.75" thickBot="1" x14ac:dyDescent="0.3">
      <c r="A9" s="20" t="s">
        <v>1786</v>
      </c>
      <c r="B9" s="482" t="s">
        <v>1808</v>
      </c>
      <c r="C9" s="92">
        <v>1</v>
      </c>
      <c r="D9" s="411">
        <v>2</v>
      </c>
      <c r="E9" s="92" t="s">
        <v>1816</v>
      </c>
      <c r="F9" s="20" t="s">
        <v>514</v>
      </c>
      <c r="G9" s="92" t="s">
        <v>1788</v>
      </c>
      <c r="H9" s="33" t="s">
        <v>1772</v>
      </c>
      <c r="I9" s="11"/>
      <c r="J9" s="11"/>
      <c r="K9" s="11"/>
      <c r="L9" s="11"/>
    </row>
    <row r="10" spans="1:12" ht="75.75" thickBot="1" x14ac:dyDescent="0.3">
      <c r="A10" s="20" t="s">
        <v>1783</v>
      </c>
      <c r="B10" s="482" t="s">
        <v>1808</v>
      </c>
      <c r="C10" s="27">
        <v>1</v>
      </c>
      <c r="D10" s="94">
        <v>2</v>
      </c>
      <c r="E10" s="694" t="s">
        <v>1817</v>
      </c>
      <c r="F10" s="482" t="s">
        <v>514</v>
      </c>
      <c r="G10" s="27" t="s">
        <v>1785</v>
      </c>
      <c r="H10" s="33" t="s">
        <v>1772</v>
      </c>
      <c r="I10" s="11"/>
      <c r="J10" s="11"/>
      <c r="K10" s="11"/>
      <c r="L10" s="11"/>
    </row>
    <row r="11" spans="1:12" ht="105.75" thickBot="1" x14ac:dyDescent="0.3">
      <c r="A11" s="20" t="s">
        <v>77</v>
      </c>
      <c r="B11" s="482" t="s">
        <v>1764</v>
      </c>
      <c r="C11" s="92">
        <v>1</v>
      </c>
      <c r="D11" s="411">
        <v>2</v>
      </c>
      <c r="E11" s="20" t="s">
        <v>1809</v>
      </c>
      <c r="F11" s="20" t="s">
        <v>1810</v>
      </c>
      <c r="G11" s="92" t="s">
        <v>1440</v>
      </c>
      <c r="H11" s="33"/>
      <c r="I11" s="11"/>
      <c r="J11" s="11"/>
      <c r="K11" s="11"/>
      <c r="L11" s="11"/>
    </row>
    <row r="12" spans="1:12" ht="135.75" thickBot="1" x14ac:dyDescent="0.3">
      <c r="A12" s="20" t="s">
        <v>1811</v>
      </c>
      <c r="B12" s="482" t="s">
        <v>1764</v>
      </c>
      <c r="C12" s="92">
        <v>1</v>
      </c>
      <c r="D12" s="411">
        <v>2</v>
      </c>
      <c r="E12" s="92" t="s">
        <v>1812</v>
      </c>
      <c r="F12" s="92" t="s">
        <v>1528</v>
      </c>
      <c r="G12" s="92" t="s">
        <v>22</v>
      </c>
      <c r="H12" s="33"/>
      <c r="I12" s="11"/>
      <c r="J12" s="11"/>
      <c r="K12" s="11"/>
      <c r="L12" s="11"/>
    </row>
    <row r="13" spans="1:12" ht="60.75" thickBot="1" x14ac:dyDescent="0.3">
      <c r="A13" s="20" t="s">
        <v>18</v>
      </c>
      <c r="B13" s="482" t="s">
        <v>1764</v>
      </c>
      <c r="C13" s="92">
        <v>1</v>
      </c>
      <c r="D13" s="411">
        <v>2</v>
      </c>
      <c r="E13" s="92" t="s">
        <v>1813</v>
      </c>
      <c r="F13" s="22"/>
      <c r="G13" s="92" t="s">
        <v>1814</v>
      </c>
      <c r="H13" s="33" t="s">
        <v>1815</v>
      </c>
      <c r="I13" s="11"/>
      <c r="J13" s="11"/>
      <c r="K13" s="11"/>
      <c r="L13" s="11"/>
    </row>
    <row r="14" spans="1:12" ht="105.75" thickBot="1" x14ac:dyDescent="0.3">
      <c r="A14" s="20" t="s">
        <v>1767</v>
      </c>
      <c r="B14" s="482" t="s">
        <v>1768</v>
      </c>
      <c r="C14" s="20">
        <v>2</v>
      </c>
      <c r="D14" s="702">
        <v>3</v>
      </c>
      <c r="E14" s="695" t="s">
        <v>1769</v>
      </c>
      <c r="F14" s="697" t="s">
        <v>1770</v>
      </c>
      <c r="G14" s="20" t="s">
        <v>1771</v>
      </c>
      <c r="H14" s="707" t="s">
        <v>1772</v>
      </c>
      <c r="I14" s="11"/>
      <c r="J14" s="11"/>
      <c r="K14" s="11"/>
      <c r="L14" s="11"/>
    </row>
    <row r="15" spans="1:12" ht="75.75" thickBot="1" x14ac:dyDescent="0.3">
      <c r="A15" s="20" t="s">
        <v>1783</v>
      </c>
      <c r="B15" s="482" t="s">
        <v>1789</v>
      </c>
      <c r="C15" s="27">
        <v>2</v>
      </c>
      <c r="D15" s="573">
        <v>3</v>
      </c>
      <c r="E15" s="51" t="s">
        <v>1790</v>
      </c>
      <c r="F15" s="27" t="s">
        <v>514</v>
      </c>
      <c r="G15" s="27" t="s">
        <v>1791</v>
      </c>
      <c r="H15" s="707" t="s">
        <v>1772</v>
      </c>
      <c r="I15" s="11"/>
      <c r="J15" s="11"/>
      <c r="K15" s="11"/>
      <c r="L15" s="11"/>
    </row>
    <row r="16" spans="1:12" ht="75.75" thickBot="1" x14ac:dyDescent="0.3">
      <c r="A16" s="210" t="s">
        <v>1818</v>
      </c>
      <c r="B16" s="482" t="s">
        <v>1768</v>
      </c>
      <c r="C16" s="92">
        <v>2</v>
      </c>
      <c r="D16" s="411">
        <v>4</v>
      </c>
      <c r="E16" s="92" t="s">
        <v>1819</v>
      </c>
      <c r="F16" s="22"/>
      <c r="G16" s="92" t="s">
        <v>388</v>
      </c>
      <c r="H16" s="707"/>
      <c r="I16" s="11"/>
      <c r="J16" s="11"/>
      <c r="K16" s="11"/>
      <c r="L16" s="11"/>
    </row>
    <row r="17" spans="1:12" ht="180.75" thickBot="1" x14ac:dyDescent="0.3">
      <c r="A17" s="689" t="s">
        <v>1820</v>
      </c>
      <c r="B17" s="482" t="s">
        <v>1768</v>
      </c>
      <c r="C17" s="92">
        <v>2</v>
      </c>
      <c r="D17" s="411">
        <v>4</v>
      </c>
      <c r="E17" s="92" t="s">
        <v>1821</v>
      </c>
      <c r="F17" s="92" t="s">
        <v>514</v>
      </c>
      <c r="G17" s="92" t="s">
        <v>1771</v>
      </c>
      <c r="H17" s="707" t="s">
        <v>1772</v>
      </c>
      <c r="I17" s="11"/>
      <c r="J17" s="11"/>
      <c r="K17" s="11"/>
      <c r="L17" s="11"/>
    </row>
    <row r="18" spans="1:12" ht="75.75" thickBot="1" x14ac:dyDescent="0.3">
      <c r="A18" s="20" t="s">
        <v>1818</v>
      </c>
      <c r="B18" s="482" t="s">
        <v>1789</v>
      </c>
      <c r="C18" s="92">
        <v>2</v>
      </c>
      <c r="D18" s="411">
        <v>4</v>
      </c>
      <c r="E18" s="92" t="s">
        <v>1819</v>
      </c>
      <c r="F18" s="92" t="s">
        <v>1539</v>
      </c>
      <c r="G18" s="92" t="s">
        <v>388</v>
      </c>
      <c r="H18" s="707"/>
      <c r="I18" s="11"/>
      <c r="J18" s="11"/>
      <c r="K18" s="11"/>
      <c r="L18" s="11"/>
    </row>
    <row r="19" spans="1:12" ht="180.75" thickBot="1" x14ac:dyDescent="0.3">
      <c r="A19" s="688" t="s">
        <v>1820</v>
      </c>
      <c r="B19" s="482" t="s">
        <v>1789</v>
      </c>
      <c r="C19" s="92">
        <v>2</v>
      </c>
      <c r="D19" s="411">
        <v>4</v>
      </c>
      <c r="E19" s="92" t="s">
        <v>1821</v>
      </c>
      <c r="F19" s="92" t="s">
        <v>514</v>
      </c>
      <c r="G19" s="92" t="s">
        <v>1791</v>
      </c>
      <c r="H19" s="707" t="s">
        <v>1772</v>
      </c>
      <c r="I19" s="11"/>
      <c r="J19" s="11"/>
      <c r="K19" s="11"/>
      <c r="L19" s="11"/>
    </row>
    <row r="20" spans="1:12" ht="105.75" thickBot="1" x14ac:dyDescent="0.3">
      <c r="A20" s="20" t="s">
        <v>1773</v>
      </c>
      <c r="B20" s="482" t="s">
        <v>1774</v>
      </c>
      <c r="C20" s="20">
        <v>3</v>
      </c>
      <c r="D20" s="702">
        <v>5</v>
      </c>
      <c r="E20" s="20" t="s">
        <v>1775</v>
      </c>
      <c r="F20" s="20" t="s">
        <v>1539</v>
      </c>
      <c r="G20" s="20" t="s">
        <v>1771</v>
      </c>
      <c r="H20" s="707" t="s">
        <v>1772</v>
      </c>
      <c r="I20" s="11"/>
      <c r="J20" s="11"/>
      <c r="K20" s="11"/>
      <c r="L20" s="11"/>
    </row>
    <row r="21" spans="1:12" ht="75.75" thickBot="1" x14ac:dyDescent="0.3">
      <c r="A21" s="210" t="s">
        <v>1786</v>
      </c>
      <c r="B21" s="210" t="s">
        <v>1792</v>
      </c>
      <c r="C21" s="20">
        <v>3</v>
      </c>
      <c r="D21" s="702">
        <v>5</v>
      </c>
      <c r="E21" s="20" t="s">
        <v>1793</v>
      </c>
      <c r="F21" s="92" t="s">
        <v>514</v>
      </c>
      <c r="G21" s="20" t="s">
        <v>1788</v>
      </c>
      <c r="H21" s="707" t="s">
        <v>1772</v>
      </c>
      <c r="I21" s="11"/>
      <c r="J21" s="11"/>
      <c r="K21" s="11"/>
      <c r="L21" s="11"/>
    </row>
    <row r="22" spans="1:12" ht="75.75" thickBot="1" x14ac:dyDescent="0.3">
      <c r="A22" s="210" t="s">
        <v>1818</v>
      </c>
      <c r="B22" s="426" t="s">
        <v>1774</v>
      </c>
      <c r="C22" s="92">
        <v>3</v>
      </c>
      <c r="D22" s="411">
        <v>6</v>
      </c>
      <c r="E22" s="92" t="s">
        <v>1822</v>
      </c>
      <c r="F22" s="92" t="s">
        <v>1810</v>
      </c>
      <c r="G22" s="92" t="s">
        <v>357</v>
      </c>
      <c r="H22" s="707"/>
      <c r="I22" s="11"/>
      <c r="J22" s="11"/>
      <c r="K22" s="11"/>
      <c r="L22" s="11"/>
    </row>
    <row r="23" spans="1:12" ht="180.75" thickBot="1" x14ac:dyDescent="0.3">
      <c r="A23" s="688" t="s">
        <v>1820</v>
      </c>
      <c r="B23" s="482" t="s">
        <v>1774</v>
      </c>
      <c r="C23" s="686">
        <v>3</v>
      </c>
      <c r="D23" s="411">
        <v>6</v>
      </c>
      <c r="E23" s="92" t="s">
        <v>1823</v>
      </c>
      <c r="F23" s="92" t="s">
        <v>514</v>
      </c>
      <c r="G23" s="92" t="s">
        <v>1771</v>
      </c>
      <c r="H23" s="707" t="s">
        <v>1772</v>
      </c>
      <c r="I23" s="11"/>
      <c r="J23" s="11"/>
      <c r="K23" s="11"/>
      <c r="L23" s="11"/>
    </row>
    <row r="24" spans="1:12" ht="75.75" thickBot="1" x14ac:dyDescent="0.3">
      <c r="A24" s="20" t="s">
        <v>1824</v>
      </c>
      <c r="B24" s="210" t="s">
        <v>1774</v>
      </c>
      <c r="C24" s="686">
        <v>3</v>
      </c>
      <c r="D24" s="411">
        <v>6</v>
      </c>
      <c r="E24" s="92" t="s">
        <v>1825</v>
      </c>
      <c r="F24" s="92" t="s">
        <v>1586</v>
      </c>
      <c r="G24" s="92" t="s">
        <v>1771</v>
      </c>
      <c r="H24" s="707"/>
      <c r="I24" s="11"/>
      <c r="J24" s="11"/>
      <c r="K24" s="11"/>
      <c r="L24" s="11"/>
    </row>
    <row r="25" spans="1:12" ht="105.75" thickBot="1" x14ac:dyDescent="0.3">
      <c r="A25" s="480" t="s">
        <v>1826</v>
      </c>
      <c r="B25" s="210" t="s">
        <v>1774</v>
      </c>
      <c r="C25" s="686">
        <v>3</v>
      </c>
      <c r="D25" s="411">
        <v>6</v>
      </c>
      <c r="E25" s="92" t="s">
        <v>1827</v>
      </c>
      <c r="F25" s="92" t="s">
        <v>1539</v>
      </c>
      <c r="G25" s="92" t="s">
        <v>1828</v>
      </c>
      <c r="H25" s="708" t="s">
        <v>1829</v>
      </c>
      <c r="I25" s="11"/>
      <c r="J25" s="11"/>
      <c r="K25" s="11"/>
      <c r="L25" s="11"/>
    </row>
    <row r="26" spans="1:12" ht="135.75" thickBot="1" x14ac:dyDescent="0.3">
      <c r="A26" s="20" t="s">
        <v>1830</v>
      </c>
      <c r="B26" s="482" t="s">
        <v>1774</v>
      </c>
      <c r="C26" s="686">
        <v>3</v>
      </c>
      <c r="D26" s="411">
        <v>6</v>
      </c>
      <c r="E26" s="92" t="s">
        <v>1831</v>
      </c>
      <c r="F26" s="92" t="s">
        <v>1539</v>
      </c>
      <c r="G26" s="92" t="s">
        <v>1832</v>
      </c>
      <c r="H26" s="707"/>
      <c r="I26" s="11"/>
      <c r="J26" s="11"/>
      <c r="K26" s="11"/>
      <c r="L26" s="11"/>
    </row>
    <row r="27" spans="1:12" ht="75.75" thickBot="1" x14ac:dyDescent="0.3">
      <c r="A27" s="480" t="s">
        <v>1818</v>
      </c>
      <c r="B27" s="482" t="s">
        <v>1792</v>
      </c>
      <c r="C27" s="686">
        <v>3</v>
      </c>
      <c r="D27" s="411">
        <v>6</v>
      </c>
      <c r="E27" s="92" t="s">
        <v>1833</v>
      </c>
      <c r="F27" s="92" t="s">
        <v>1766</v>
      </c>
      <c r="G27" s="92" t="s">
        <v>357</v>
      </c>
      <c r="H27" s="707"/>
      <c r="I27" s="11"/>
      <c r="J27" s="11"/>
      <c r="K27" s="11"/>
      <c r="L27" s="11"/>
    </row>
    <row r="28" spans="1:12" ht="180.75" thickBot="1" x14ac:dyDescent="0.3">
      <c r="A28" s="688" t="s">
        <v>1820</v>
      </c>
      <c r="B28" s="482" t="s">
        <v>1792</v>
      </c>
      <c r="C28" s="686">
        <v>3</v>
      </c>
      <c r="D28" s="411">
        <v>6</v>
      </c>
      <c r="E28" s="92" t="s">
        <v>1834</v>
      </c>
      <c r="F28" s="92" t="s">
        <v>514</v>
      </c>
      <c r="G28" s="92" t="s">
        <v>1835</v>
      </c>
      <c r="H28" s="707" t="s">
        <v>1772</v>
      </c>
      <c r="I28" s="11"/>
      <c r="J28" s="11"/>
      <c r="K28" s="11"/>
      <c r="L28" s="11"/>
    </row>
    <row r="29" spans="1:12" ht="75.75" thickBot="1" x14ac:dyDescent="0.3">
      <c r="A29" s="480" t="s">
        <v>1824</v>
      </c>
      <c r="B29" s="482" t="s">
        <v>1792</v>
      </c>
      <c r="C29" s="686">
        <v>3</v>
      </c>
      <c r="D29" s="411">
        <v>6</v>
      </c>
      <c r="E29" s="92" t="s">
        <v>1836</v>
      </c>
      <c r="F29" s="92" t="s">
        <v>1766</v>
      </c>
      <c r="G29" s="92" t="s">
        <v>1797</v>
      </c>
      <c r="H29" s="707" t="s">
        <v>1815</v>
      </c>
      <c r="I29" s="11"/>
      <c r="J29" s="11"/>
      <c r="K29" s="11"/>
      <c r="L29" s="11"/>
    </row>
    <row r="30" spans="1:12" ht="75.75" thickBot="1" x14ac:dyDescent="0.3">
      <c r="A30" s="20" t="s">
        <v>1786</v>
      </c>
      <c r="B30" s="482" t="s">
        <v>1792</v>
      </c>
      <c r="C30" s="686">
        <v>3</v>
      </c>
      <c r="D30" s="411">
        <v>6</v>
      </c>
      <c r="E30" s="92" t="s">
        <v>1837</v>
      </c>
      <c r="F30" s="92" t="s">
        <v>514</v>
      </c>
      <c r="G30" s="92" t="s">
        <v>1788</v>
      </c>
      <c r="H30" s="707" t="s">
        <v>1772</v>
      </c>
      <c r="I30" s="11"/>
      <c r="J30" s="11"/>
      <c r="K30" s="11"/>
      <c r="L30" s="11"/>
    </row>
    <row r="31" spans="1:12" ht="105.75" thickBot="1" x14ac:dyDescent="0.3">
      <c r="A31" s="20" t="s">
        <v>1838</v>
      </c>
      <c r="B31" s="482" t="s">
        <v>1792</v>
      </c>
      <c r="C31" s="686">
        <v>3</v>
      </c>
      <c r="D31" s="411">
        <v>6</v>
      </c>
      <c r="E31" s="92" t="s">
        <v>1839</v>
      </c>
      <c r="F31" s="92" t="s">
        <v>514</v>
      </c>
      <c r="G31" s="92" t="s">
        <v>1814</v>
      </c>
      <c r="H31" s="707" t="s">
        <v>1840</v>
      </c>
      <c r="I31" s="11"/>
      <c r="J31" s="11"/>
      <c r="K31" s="11"/>
      <c r="L31" s="11"/>
    </row>
    <row r="32" spans="1:12" ht="165.75" thickBot="1" x14ac:dyDescent="0.3">
      <c r="A32" s="20" t="s">
        <v>1841</v>
      </c>
      <c r="B32" s="482" t="s">
        <v>1792</v>
      </c>
      <c r="C32" s="686">
        <v>3</v>
      </c>
      <c r="D32" s="411">
        <v>6</v>
      </c>
      <c r="E32" s="92" t="s">
        <v>1831</v>
      </c>
      <c r="F32" s="92" t="s">
        <v>1539</v>
      </c>
      <c r="G32" s="92" t="s">
        <v>622</v>
      </c>
      <c r="H32" s="707"/>
      <c r="I32" s="11"/>
      <c r="J32" s="11"/>
      <c r="K32" s="11"/>
      <c r="L32" s="11"/>
    </row>
    <row r="33" spans="1:12" ht="90.75" thickBot="1" x14ac:dyDescent="0.3">
      <c r="A33" s="20" t="s">
        <v>1842</v>
      </c>
      <c r="B33" s="482" t="s">
        <v>1843</v>
      </c>
      <c r="C33" s="686">
        <v>3</v>
      </c>
      <c r="D33" s="411">
        <v>6</v>
      </c>
      <c r="E33" s="92" t="s">
        <v>1844</v>
      </c>
      <c r="F33" s="92" t="s">
        <v>514</v>
      </c>
      <c r="G33" s="92" t="s">
        <v>1835</v>
      </c>
      <c r="H33" s="707" t="s">
        <v>1772</v>
      </c>
      <c r="I33" s="11"/>
      <c r="J33" s="11"/>
      <c r="K33" s="11"/>
      <c r="L33" s="11"/>
    </row>
    <row r="34" spans="1:12" ht="45.75" thickBot="1" x14ac:dyDescent="0.3">
      <c r="A34" s="480" t="s">
        <v>48</v>
      </c>
      <c r="B34" s="482" t="s">
        <v>1843</v>
      </c>
      <c r="C34" s="686">
        <v>3</v>
      </c>
      <c r="D34" s="411">
        <v>6</v>
      </c>
      <c r="E34" s="92" t="s">
        <v>1845</v>
      </c>
      <c r="F34" s="92" t="s">
        <v>1586</v>
      </c>
      <c r="G34" s="92" t="s">
        <v>1846</v>
      </c>
      <c r="H34" s="707" t="s">
        <v>1847</v>
      </c>
      <c r="I34" s="11"/>
      <c r="J34" s="11"/>
      <c r="K34" s="11"/>
      <c r="L34" s="11"/>
    </row>
    <row r="35" spans="1:12" ht="75.75" thickBot="1" x14ac:dyDescent="0.3">
      <c r="A35" s="20" t="s">
        <v>1848</v>
      </c>
      <c r="B35" s="482" t="s">
        <v>1843</v>
      </c>
      <c r="C35" s="686">
        <v>3</v>
      </c>
      <c r="D35" s="411">
        <v>6</v>
      </c>
      <c r="E35" s="92" t="s">
        <v>1849</v>
      </c>
      <c r="F35" s="92" t="s">
        <v>1810</v>
      </c>
      <c r="G35" s="92" t="s">
        <v>1850</v>
      </c>
      <c r="H35" s="707" t="s">
        <v>1840</v>
      </c>
      <c r="I35" s="11"/>
      <c r="J35" s="11"/>
      <c r="K35" s="11"/>
      <c r="L35" s="11"/>
    </row>
    <row r="36" spans="1:12" ht="90.75" thickBot="1" x14ac:dyDescent="0.3">
      <c r="A36" s="20" t="s">
        <v>1842</v>
      </c>
      <c r="B36" s="482" t="s">
        <v>1851</v>
      </c>
      <c r="C36" s="686">
        <v>3</v>
      </c>
      <c r="D36" s="411">
        <v>6</v>
      </c>
      <c r="E36" s="92" t="s">
        <v>1852</v>
      </c>
      <c r="F36" s="92" t="s">
        <v>514</v>
      </c>
      <c r="G36" s="92" t="s">
        <v>1835</v>
      </c>
      <c r="H36" s="707" t="s">
        <v>1772</v>
      </c>
      <c r="I36" s="11"/>
      <c r="J36" s="11"/>
      <c r="K36" s="11"/>
      <c r="L36" s="11"/>
    </row>
    <row r="37" spans="1:12" ht="45.75" thickBot="1" x14ac:dyDescent="0.3">
      <c r="A37" s="20" t="s">
        <v>48</v>
      </c>
      <c r="B37" s="482" t="s">
        <v>1851</v>
      </c>
      <c r="C37" s="686">
        <v>3</v>
      </c>
      <c r="D37" s="411">
        <v>6</v>
      </c>
      <c r="E37" s="92" t="s">
        <v>1845</v>
      </c>
      <c r="F37" s="92" t="s">
        <v>1586</v>
      </c>
      <c r="G37" s="92" t="s">
        <v>1853</v>
      </c>
      <c r="H37" s="707" t="s">
        <v>1847</v>
      </c>
      <c r="I37" s="11"/>
      <c r="J37" s="11"/>
      <c r="K37" s="11"/>
      <c r="L37" s="11"/>
    </row>
    <row r="38" spans="1:12" ht="75.75" thickBot="1" x14ac:dyDescent="0.3">
      <c r="A38" s="20" t="s">
        <v>1854</v>
      </c>
      <c r="B38" s="482" t="s">
        <v>1851</v>
      </c>
      <c r="C38" s="686">
        <v>3</v>
      </c>
      <c r="D38" s="411">
        <v>6</v>
      </c>
      <c r="E38" s="92" t="s">
        <v>1849</v>
      </c>
      <c r="F38" s="92" t="s">
        <v>1766</v>
      </c>
      <c r="G38" s="92" t="s">
        <v>1853</v>
      </c>
      <c r="H38" s="707" t="s">
        <v>1840</v>
      </c>
      <c r="I38" s="11"/>
      <c r="J38" s="11"/>
      <c r="K38" s="11"/>
      <c r="L38" s="11"/>
    </row>
    <row r="39" spans="1:12" ht="105.75" thickBot="1" x14ac:dyDescent="0.3">
      <c r="A39" s="20" t="s">
        <v>1776</v>
      </c>
      <c r="B39" s="482" t="s">
        <v>1777</v>
      </c>
      <c r="C39" s="692">
        <v>4</v>
      </c>
      <c r="D39" s="703">
        <v>7</v>
      </c>
      <c r="E39" s="20" t="s">
        <v>1778</v>
      </c>
      <c r="F39" s="693" t="s">
        <v>1539</v>
      </c>
      <c r="G39" s="693" t="s">
        <v>1779</v>
      </c>
      <c r="H39" s="709" t="s">
        <v>1780</v>
      </c>
      <c r="I39" s="11"/>
      <c r="J39" s="11"/>
      <c r="K39" s="11"/>
      <c r="L39" s="11"/>
    </row>
    <row r="40" spans="1:12" ht="75.75" thickBot="1" x14ac:dyDescent="0.3">
      <c r="A40" s="20" t="s">
        <v>1794</v>
      </c>
      <c r="B40" s="482" t="s">
        <v>1795</v>
      </c>
      <c r="C40" s="686">
        <v>4</v>
      </c>
      <c r="D40" s="704">
        <v>7</v>
      </c>
      <c r="E40" s="92" t="s">
        <v>1796</v>
      </c>
      <c r="F40" s="92" t="s">
        <v>1528</v>
      </c>
      <c r="G40" s="92" t="s">
        <v>1797</v>
      </c>
      <c r="H40" s="707" t="s">
        <v>1772</v>
      </c>
      <c r="I40" s="11"/>
      <c r="J40" s="11"/>
      <c r="K40" s="11"/>
      <c r="L40" s="11"/>
    </row>
    <row r="41" spans="1:12" ht="75.75" thickBot="1" x14ac:dyDescent="0.3">
      <c r="A41" s="20" t="s">
        <v>1798</v>
      </c>
      <c r="B41" s="482" t="s">
        <v>1795</v>
      </c>
      <c r="C41" s="686">
        <v>4</v>
      </c>
      <c r="D41" s="704">
        <v>7</v>
      </c>
      <c r="E41" s="92" t="s">
        <v>1799</v>
      </c>
      <c r="F41" s="92" t="s">
        <v>1539</v>
      </c>
      <c r="G41" s="92" t="s">
        <v>1800</v>
      </c>
      <c r="H41" s="707" t="s">
        <v>1772</v>
      </c>
      <c r="I41" s="11"/>
      <c r="J41" s="11"/>
      <c r="K41" s="11"/>
      <c r="L41" s="11"/>
    </row>
    <row r="42" spans="1:12" ht="75.75" thickBot="1" x14ac:dyDescent="0.3">
      <c r="A42" s="20" t="s">
        <v>1786</v>
      </c>
      <c r="B42" s="482" t="s">
        <v>1795</v>
      </c>
      <c r="C42" s="686">
        <v>4</v>
      </c>
      <c r="D42" s="704">
        <v>7</v>
      </c>
      <c r="E42" s="92" t="s">
        <v>1801</v>
      </c>
      <c r="F42" s="92" t="s">
        <v>514</v>
      </c>
      <c r="G42" s="92" t="s">
        <v>1788</v>
      </c>
      <c r="H42" s="707" t="s">
        <v>1772</v>
      </c>
      <c r="I42" s="11"/>
      <c r="J42" s="11"/>
      <c r="K42" s="11"/>
      <c r="L42" s="11"/>
    </row>
    <row r="43" spans="1:12" ht="75.75" thickBot="1" x14ac:dyDescent="0.3">
      <c r="A43" s="20" t="s">
        <v>1855</v>
      </c>
      <c r="B43" s="482" t="s">
        <v>1777</v>
      </c>
      <c r="C43" s="686">
        <v>4</v>
      </c>
      <c r="D43" s="411">
        <v>8</v>
      </c>
      <c r="E43" s="92" t="s">
        <v>1856</v>
      </c>
      <c r="F43" s="92" t="s">
        <v>1651</v>
      </c>
      <c r="G43" s="92" t="s">
        <v>1771</v>
      </c>
      <c r="H43" s="707" t="s">
        <v>1815</v>
      </c>
      <c r="I43" s="11"/>
      <c r="J43" s="11"/>
      <c r="K43" s="11"/>
      <c r="L43" s="11"/>
    </row>
    <row r="44" spans="1:12" ht="75.75" thickBot="1" x14ac:dyDescent="0.3">
      <c r="A44" s="20" t="s">
        <v>1855</v>
      </c>
      <c r="B44" s="482" t="s">
        <v>1777</v>
      </c>
      <c r="C44" s="686">
        <v>4</v>
      </c>
      <c r="D44" s="411">
        <v>8</v>
      </c>
      <c r="E44" s="92"/>
      <c r="F44" s="22"/>
      <c r="G44" s="92" t="s">
        <v>1857</v>
      </c>
      <c r="H44" s="707" t="s">
        <v>1815</v>
      </c>
      <c r="I44" s="11"/>
      <c r="J44" s="11"/>
      <c r="K44" s="11"/>
      <c r="L44" s="11"/>
    </row>
    <row r="45" spans="1:12" ht="105.75" thickBot="1" x14ac:dyDescent="0.3">
      <c r="A45" s="20" t="s">
        <v>1776</v>
      </c>
      <c r="B45" s="482" t="s">
        <v>1777</v>
      </c>
      <c r="C45" s="686">
        <v>4</v>
      </c>
      <c r="D45" s="411">
        <v>8</v>
      </c>
      <c r="E45" s="92" t="s">
        <v>1858</v>
      </c>
      <c r="F45" s="92" t="s">
        <v>1539</v>
      </c>
      <c r="G45" s="92" t="s">
        <v>1779</v>
      </c>
      <c r="H45" s="709" t="s">
        <v>1780</v>
      </c>
      <c r="I45" s="11"/>
      <c r="J45" s="11"/>
      <c r="K45" s="11"/>
      <c r="L45" s="11"/>
    </row>
    <row r="46" spans="1:12" ht="150.75" thickBot="1" x14ac:dyDescent="0.3">
      <c r="A46" s="20" t="s">
        <v>1859</v>
      </c>
      <c r="B46" s="482" t="s">
        <v>1777</v>
      </c>
      <c r="C46" s="686">
        <v>4</v>
      </c>
      <c r="D46" s="411">
        <v>8</v>
      </c>
      <c r="E46" s="92" t="s">
        <v>1860</v>
      </c>
      <c r="F46" s="92" t="s">
        <v>1766</v>
      </c>
      <c r="G46" s="92" t="s">
        <v>1771</v>
      </c>
      <c r="H46" s="707" t="s">
        <v>1772</v>
      </c>
      <c r="I46" s="11"/>
      <c r="J46" s="11"/>
      <c r="K46" s="11"/>
      <c r="L46" s="11"/>
    </row>
    <row r="47" spans="1:12" ht="75.75" thickBot="1" x14ac:dyDescent="0.3">
      <c r="A47" s="482" t="s">
        <v>1786</v>
      </c>
      <c r="B47" s="482" t="s">
        <v>1795</v>
      </c>
      <c r="C47" s="686">
        <v>4</v>
      </c>
      <c r="D47" s="411">
        <v>8</v>
      </c>
      <c r="E47" s="92" t="s">
        <v>1861</v>
      </c>
      <c r="F47" s="92" t="s">
        <v>1766</v>
      </c>
      <c r="G47" s="92" t="s">
        <v>1788</v>
      </c>
      <c r="H47" s="710" t="s">
        <v>1772</v>
      </c>
      <c r="I47" s="11"/>
      <c r="J47" s="11"/>
      <c r="K47" s="11"/>
      <c r="L47" s="11"/>
    </row>
    <row r="48" spans="1:12" ht="75.75" thickBot="1" x14ac:dyDescent="0.3">
      <c r="A48" s="20" t="s">
        <v>1862</v>
      </c>
      <c r="B48" s="482" t="s">
        <v>1795</v>
      </c>
      <c r="C48" s="686">
        <v>4</v>
      </c>
      <c r="D48" s="411">
        <v>8</v>
      </c>
      <c r="E48" s="92" t="s">
        <v>1863</v>
      </c>
      <c r="F48" s="92" t="s">
        <v>1766</v>
      </c>
      <c r="G48" s="92" t="s">
        <v>1797</v>
      </c>
      <c r="H48" s="707" t="s">
        <v>1772</v>
      </c>
      <c r="I48" s="11"/>
      <c r="J48" s="11"/>
      <c r="K48" s="11"/>
      <c r="L48" s="11"/>
    </row>
    <row r="49" spans="1:12" ht="150.75" thickBot="1" x14ac:dyDescent="0.3">
      <c r="A49" s="20" t="s">
        <v>1859</v>
      </c>
      <c r="B49" s="482" t="s">
        <v>1795</v>
      </c>
      <c r="C49" s="686">
        <v>4</v>
      </c>
      <c r="D49" s="411">
        <v>8</v>
      </c>
      <c r="E49" s="92" t="s">
        <v>1864</v>
      </c>
      <c r="F49" s="92" t="s">
        <v>1766</v>
      </c>
      <c r="G49" s="92" t="s">
        <v>1835</v>
      </c>
      <c r="H49" s="707" t="s">
        <v>1772</v>
      </c>
      <c r="I49" s="11"/>
      <c r="J49" s="11"/>
      <c r="K49" s="11"/>
      <c r="L49" s="11"/>
    </row>
    <row r="50" spans="1:12" ht="135.75" thickBot="1" x14ac:dyDescent="0.3">
      <c r="A50" s="20" t="s">
        <v>1865</v>
      </c>
      <c r="B50" s="482" t="s">
        <v>1795</v>
      </c>
      <c r="C50" s="686">
        <v>4</v>
      </c>
      <c r="D50" s="411">
        <v>8</v>
      </c>
      <c r="E50" s="92" t="s">
        <v>1866</v>
      </c>
      <c r="F50" s="92" t="s">
        <v>1586</v>
      </c>
      <c r="G50" s="92" t="s">
        <v>1791</v>
      </c>
      <c r="H50" s="707" t="s">
        <v>1815</v>
      </c>
      <c r="I50" s="11"/>
      <c r="J50" s="11"/>
      <c r="K50" s="11"/>
      <c r="L50" s="11"/>
    </row>
    <row r="51" spans="1:12" ht="90.75" thickBot="1" x14ac:dyDescent="0.3">
      <c r="A51" s="20" t="s">
        <v>1802</v>
      </c>
      <c r="B51" s="482" t="s">
        <v>1803</v>
      </c>
      <c r="C51" s="686">
        <v>5</v>
      </c>
      <c r="D51" s="704">
        <v>9</v>
      </c>
      <c r="E51" s="92" t="s">
        <v>1804</v>
      </c>
      <c r="F51" s="92" t="s">
        <v>1586</v>
      </c>
      <c r="G51" s="92" t="s">
        <v>1805</v>
      </c>
      <c r="H51" s="708" t="s">
        <v>1806</v>
      </c>
      <c r="I51" s="11"/>
      <c r="J51" s="11"/>
      <c r="K51" s="11"/>
      <c r="L51" s="11"/>
    </row>
    <row r="52" spans="1:12" ht="75.75" thickBot="1" x14ac:dyDescent="0.3">
      <c r="A52" s="20" t="s">
        <v>1786</v>
      </c>
      <c r="B52" s="482" t="s">
        <v>1803</v>
      </c>
      <c r="C52" s="691">
        <v>5</v>
      </c>
      <c r="D52" s="702">
        <v>9</v>
      </c>
      <c r="E52" s="20" t="s">
        <v>1807</v>
      </c>
      <c r="F52" s="92" t="s">
        <v>514</v>
      </c>
      <c r="G52" s="20" t="s">
        <v>1788</v>
      </c>
      <c r="H52" s="707" t="s">
        <v>1772</v>
      </c>
      <c r="I52" s="11"/>
      <c r="J52" s="11"/>
      <c r="K52" s="11"/>
      <c r="L52" s="11"/>
    </row>
    <row r="53" spans="1:12" ht="75.75" thickBot="1" x14ac:dyDescent="0.3">
      <c r="A53" s="20" t="s">
        <v>49</v>
      </c>
      <c r="B53" s="482" t="s">
        <v>1803</v>
      </c>
      <c r="C53" s="686">
        <v>5</v>
      </c>
      <c r="D53" s="411">
        <v>10</v>
      </c>
      <c r="E53" s="92" t="s">
        <v>1867</v>
      </c>
      <c r="F53" s="92" t="s">
        <v>1766</v>
      </c>
      <c r="G53" s="92" t="s">
        <v>1797</v>
      </c>
      <c r="H53" s="707" t="s">
        <v>1772</v>
      </c>
      <c r="I53" s="11"/>
      <c r="J53" s="11"/>
      <c r="K53" s="11"/>
      <c r="L53" s="11"/>
    </row>
    <row r="55" spans="1:12" ht="23.25" x14ac:dyDescent="0.35">
      <c r="A55" s="49" t="s">
        <v>76</v>
      </c>
    </row>
    <row r="57" spans="1:12" ht="32.25" thickBot="1" x14ac:dyDescent="0.3">
      <c r="A57" s="8" t="s">
        <v>0</v>
      </c>
      <c r="B57" s="8" t="s">
        <v>6</v>
      </c>
      <c r="C57" s="8" t="s">
        <v>1</v>
      </c>
      <c r="D57" s="8" t="s">
        <v>5</v>
      </c>
      <c r="E57" s="5" t="s">
        <v>2</v>
      </c>
      <c r="F57" s="5" t="s">
        <v>3</v>
      </c>
      <c r="G57" s="5" t="s">
        <v>4</v>
      </c>
      <c r="H57" s="6" t="s">
        <v>7</v>
      </c>
      <c r="I57" s="4" t="s">
        <v>1166</v>
      </c>
      <c r="J57" s="4" t="s">
        <v>1167</v>
      </c>
      <c r="K57" s="462" t="s">
        <v>1168</v>
      </c>
      <c r="L57" s="742" t="s">
        <v>1929</v>
      </c>
    </row>
    <row r="58" spans="1:12" ht="75.75" thickBot="1" x14ac:dyDescent="0.3">
      <c r="A58" s="696" t="s">
        <v>93</v>
      </c>
      <c r="B58" s="27" t="s">
        <v>1885</v>
      </c>
      <c r="C58" s="21">
        <v>3</v>
      </c>
      <c r="D58" s="701">
        <v>1</v>
      </c>
      <c r="E58" s="470" t="s">
        <v>1886</v>
      </c>
      <c r="F58" s="21" t="s">
        <v>1766</v>
      </c>
      <c r="G58" s="470" t="s">
        <v>357</v>
      </c>
      <c r="H58" s="21" t="s">
        <v>12</v>
      </c>
      <c r="I58" s="11"/>
      <c r="J58" s="11"/>
      <c r="K58" s="518"/>
      <c r="L58" s="11"/>
    </row>
    <row r="59" spans="1:12" ht="105.75" thickBot="1" x14ac:dyDescent="0.3">
      <c r="A59" s="687" t="s">
        <v>1881</v>
      </c>
      <c r="B59" s="27" t="s">
        <v>1885</v>
      </c>
      <c r="C59" s="687">
        <v>3</v>
      </c>
      <c r="D59" s="706">
        <v>1</v>
      </c>
      <c r="E59" s="687" t="s">
        <v>1887</v>
      </c>
      <c r="F59" s="687" t="s">
        <v>1888</v>
      </c>
      <c r="G59" s="687" t="s">
        <v>1814</v>
      </c>
      <c r="H59" s="687" t="s">
        <v>1878</v>
      </c>
      <c r="I59" s="11"/>
      <c r="J59" s="11"/>
      <c r="K59" s="518"/>
      <c r="L59" s="11"/>
    </row>
    <row r="60" spans="1:12" ht="105" x14ac:dyDescent="0.25">
      <c r="A60" s="27" t="s">
        <v>1895</v>
      </c>
      <c r="B60" s="27" t="s">
        <v>1896</v>
      </c>
      <c r="C60" s="27">
        <v>4</v>
      </c>
      <c r="D60" s="573">
        <v>1</v>
      </c>
      <c r="E60" s="27" t="s">
        <v>1897</v>
      </c>
      <c r="F60" s="27" t="s">
        <v>1770</v>
      </c>
      <c r="G60" s="27" t="s">
        <v>1835</v>
      </c>
      <c r="H60" s="27" t="s">
        <v>1878</v>
      </c>
      <c r="I60" s="11"/>
      <c r="J60" s="11"/>
      <c r="K60" s="518"/>
      <c r="L60" s="11"/>
    </row>
    <row r="61" spans="1:12" ht="90" x14ac:dyDescent="0.25">
      <c r="A61" s="27" t="s">
        <v>355</v>
      </c>
      <c r="B61" s="27" t="s">
        <v>1923</v>
      </c>
      <c r="C61" s="27">
        <v>3</v>
      </c>
      <c r="D61" s="573">
        <v>1</v>
      </c>
      <c r="E61" s="27" t="s">
        <v>156</v>
      </c>
      <c r="F61" s="27" t="s">
        <v>1651</v>
      </c>
      <c r="G61" s="27" t="s">
        <v>1791</v>
      </c>
      <c r="H61" s="27" t="s">
        <v>1890</v>
      </c>
      <c r="I61" s="11"/>
      <c r="J61" s="11"/>
      <c r="K61" s="518"/>
      <c r="L61" s="11"/>
    </row>
    <row r="62" spans="1:12" ht="90" x14ac:dyDescent="0.25">
      <c r="A62" s="27" t="s">
        <v>59</v>
      </c>
      <c r="B62" s="27" t="s">
        <v>1923</v>
      </c>
      <c r="C62" s="27">
        <v>3</v>
      </c>
      <c r="D62" s="573">
        <v>1</v>
      </c>
      <c r="E62" s="27" t="s">
        <v>1924</v>
      </c>
      <c r="F62" s="27" t="s">
        <v>1539</v>
      </c>
      <c r="G62" s="27" t="s">
        <v>1835</v>
      </c>
      <c r="H62" s="27" t="s">
        <v>1878</v>
      </c>
      <c r="I62" s="11"/>
      <c r="J62" s="11"/>
      <c r="K62" s="518"/>
      <c r="L62" s="11"/>
    </row>
    <row r="63" spans="1:12" ht="60" x14ac:dyDescent="0.25">
      <c r="A63" s="92" t="s">
        <v>1925</v>
      </c>
      <c r="B63" s="27" t="s">
        <v>1926</v>
      </c>
      <c r="C63" s="92">
        <v>3</v>
      </c>
      <c r="D63" s="704">
        <v>1</v>
      </c>
      <c r="E63" s="92" t="s">
        <v>156</v>
      </c>
      <c r="F63" s="92" t="s">
        <v>1651</v>
      </c>
      <c r="G63" s="27" t="s">
        <v>1846</v>
      </c>
      <c r="H63" s="27" t="s">
        <v>1927</v>
      </c>
      <c r="I63" s="11"/>
      <c r="J63" s="11"/>
      <c r="K63" s="518"/>
      <c r="L63" s="11"/>
    </row>
    <row r="64" spans="1:12" ht="75" x14ac:dyDescent="0.25">
      <c r="A64" s="27" t="s">
        <v>49</v>
      </c>
      <c r="B64" s="27" t="s">
        <v>1926</v>
      </c>
      <c r="C64" s="27">
        <v>3</v>
      </c>
      <c r="D64" s="573">
        <v>1</v>
      </c>
      <c r="E64" s="27" t="s">
        <v>1924</v>
      </c>
      <c r="F64" s="27" t="s">
        <v>1539</v>
      </c>
      <c r="G64" s="27" t="s">
        <v>1835</v>
      </c>
      <c r="H64" s="27" t="s">
        <v>1878</v>
      </c>
      <c r="I64" s="11"/>
      <c r="J64" s="11"/>
      <c r="K64" s="518"/>
      <c r="L64" s="11"/>
    </row>
    <row r="65" spans="1:12" ht="105" x14ac:dyDescent="0.25">
      <c r="A65" s="92" t="s">
        <v>1868</v>
      </c>
      <c r="B65" s="27" t="s">
        <v>1869</v>
      </c>
      <c r="C65" s="730">
        <v>1</v>
      </c>
      <c r="D65" s="731">
        <v>1.2</v>
      </c>
      <c r="E65" s="92" t="s">
        <v>1870</v>
      </c>
      <c r="F65" s="470" t="s">
        <v>1766</v>
      </c>
      <c r="G65" s="92" t="s">
        <v>1871</v>
      </c>
      <c r="H65" s="27" t="s">
        <v>1872</v>
      </c>
      <c r="I65" s="11"/>
      <c r="J65" s="11"/>
      <c r="K65" s="518"/>
      <c r="L65" s="11"/>
    </row>
    <row r="66" spans="1:12" ht="150" x14ac:dyDescent="0.25">
      <c r="A66" s="27" t="s">
        <v>37</v>
      </c>
      <c r="B66" s="27" t="s">
        <v>1879</v>
      </c>
      <c r="C66" s="27">
        <v>2</v>
      </c>
      <c r="D66" s="573">
        <v>1.2</v>
      </c>
      <c r="E66" s="27" t="s">
        <v>1883</v>
      </c>
      <c r="F66" s="27" t="s">
        <v>1884</v>
      </c>
      <c r="G66" s="27" t="s">
        <v>1835</v>
      </c>
      <c r="H66" s="27" t="s">
        <v>1878</v>
      </c>
      <c r="I66" s="11"/>
      <c r="J66" s="11"/>
      <c r="K66" s="518"/>
      <c r="L66" s="11"/>
    </row>
    <row r="67" spans="1:12" ht="135" x14ac:dyDescent="0.25">
      <c r="A67" s="27" t="s">
        <v>1873</v>
      </c>
      <c r="B67" s="27" t="s">
        <v>1869</v>
      </c>
      <c r="C67" s="27">
        <v>1</v>
      </c>
      <c r="D67" s="94">
        <v>2</v>
      </c>
      <c r="E67" s="27" t="s">
        <v>1874</v>
      </c>
      <c r="F67" s="27" t="s">
        <v>1875</v>
      </c>
      <c r="G67" s="27" t="s">
        <v>22</v>
      </c>
      <c r="H67" s="27" t="s">
        <v>1872</v>
      </c>
      <c r="I67" s="11"/>
      <c r="J67" s="11"/>
      <c r="K67" s="518"/>
      <c r="L67" s="11"/>
    </row>
    <row r="68" spans="1:12" ht="75" x14ac:dyDescent="0.25">
      <c r="A68" s="92" t="s">
        <v>18</v>
      </c>
      <c r="B68" s="27" t="s">
        <v>1869</v>
      </c>
      <c r="C68" s="27">
        <v>1</v>
      </c>
      <c r="D68" s="94">
        <v>2</v>
      </c>
      <c r="E68" s="27" t="s">
        <v>1876</v>
      </c>
      <c r="F68" s="91" t="s">
        <v>1877</v>
      </c>
      <c r="G68" s="27" t="s">
        <v>1814</v>
      </c>
      <c r="H68" s="27" t="s">
        <v>1878</v>
      </c>
      <c r="I68" s="11"/>
      <c r="J68" s="11"/>
      <c r="K68" s="518"/>
      <c r="L68" s="11"/>
    </row>
    <row r="69" spans="1:12" ht="90" x14ac:dyDescent="0.25">
      <c r="A69" s="92" t="s">
        <v>110</v>
      </c>
      <c r="B69" s="27" t="s">
        <v>1879</v>
      </c>
      <c r="C69" s="91">
        <v>2</v>
      </c>
      <c r="D69" s="629">
        <v>2</v>
      </c>
      <c r="E69" s="91" t="s">
        <v>1880</v>
      </c>
      <c r="F69" s="91" t="s">
        <v>1539</v>
      </c>
      <c r="G69" s="91" t="s">
        <v>22</v>
      </c>
      <c r="H69" s="91" t="s">
        <v>12</v>
      </c>
      <c r="I69" s="11"/>
      <c r="J69" s="11"/>
      <c r="K69" s="518"/>
      <c r="L69" s="11"/>
    </row>
    <row r="70" spans="1:12" ht="105" x14ac:dyDescent="0.25">
      <c r="A70" s="92" t="s">
        <v>1881</v>
      </c>
      <c r="B70" s="27" t="s">
        <v>1879</v>
      </c>
      <c r="C70" s="91">
        <v>2</v>
      </c>
      <c r="D70" s="629">
        <v>2</v>
      </c>
      <c r="E70" s="91" t="s">
        <v>1882</v>
      </c>
      <c r="F70" s="91" t="s">
        <v>514</v>
      </c>
      <c r="G70" s="91" t="s">
        <v>1814</v>
      </c>
      <c r="H70" s="27" t="s">
        <v>1878</v>
      </c>
      <c r="I70" s="11"/>
      <c r="J70" s="11"/>
      <c r="K70" s="11"/>
      <c r="L70" s="11"/>
    </row>
    <row r="71" spans="1:12" ht="75" x14ac:dyDescent="0.25">
      <c r="A71" s="92" t="s">
        <v>178</v>
      </c>
      <c r="B71" s="27" t="s">
        <v>1885</v>
      </c>
      <c r="C71" s="27">
        <v>3</v>
      </c>
      <c r="D71" s="94">
        <v>2</v>
      </c>
      <c r="E71" s="27" t="s">
        <v>1889</v>
      </c>
      <c r="F71" s="27" t="s">
        <v>1539</v>
      </c>
      <c r="G71" s="27" t="s">
        <v>1814</v>
      </c>
      <c r="H71" s="27" t="s">
        <v>1890</v>
      </c>
      <c r="I71" s="11"/>
      <c r="J71" s="11"/>
      <c r="K71" s="11"/>
      <c r="L71" s="11"/>
    </row>
    <row r="72" spans="1:12" ht="60" x14ac:dyDescent="0.25">
      <c r="A72" s="92" t="s">
        <v>1891</v>
      </c>
      <c r="B72" s="27" t="s">
        <v>1885</v>
      </c>
      <c r="C72" s="27">
        <v>3</v>
      </c>
      <c r="D72" s="94">
        <v>2</v>
      </c>
      <c r="E72" s="27" t="s">
        <v>1892</v>
      </c>
      <c r="F72" s="27" t="s">
        <v>1893</v>
      </c>
      <c r="G72" s="27" t="s">
        <v>1791</v>
      </c>
      <c r="H72" s="27" t="s">
        <v>1890</v>
      </c>
      <c r="I72" s="11"/>
      <c r="J72" s="11"/>
      <c r="K72" s="11"/>
      <c r="L72" s="11"/>
    </row>
    <row r="73" spans="1:12" ht="150" x14ac:dyDescent="0.25">
      <c r="A73" s="92" t="s">
        <v>37</v>
      </c>
      <c r="B73" s="27" t="s">
        <v>1885</v>
      </c>
      <c r="C73" s="27">
        <v>3</v>
      </c>
      <c r="D73" s="94">
        <v>2</v>
      </c>
      <c r="E73" s="27" t="s">
        <v>1894</v>
      </c>
      <c r="F73" s="27" t="s">
        <v>1766</v>
      </c>
      <c r="G73" s="27" t="s">
        <v>1835</v>
      </c>
      <c r="H73" s="27" t="s">
        <v>1878</v>
      </c>
      <c r="I73" s="11"/>
      <c r="J73" s="11"/>
      <c r="K73" s="11"/>
      <c r="L73" s="11"/>
    </row>
    <row r="74" spans="1:12" ht="60" x14ac:dyDescent="0.25">
      <c r="A74" s="92" t="s">
        <v>1898</v>
      </c>
      <c r="B74" s="27" t="s">
        <v>1896</v>
      </c>
      <c r="C74" s="27">
        <v>4</v>
      </c>
      <c r="D74" s="94">
        <v>2</v>
      </c>
      <c r="E74" s="27" t="s">
        <v>1899</v>
      </c>
      <c r="F74" s="27" t="s">
        <v>1900</v>
      </c>
      <c r="G74" s="27" t="s">
        <v>1797</v>
      </c>
      <c r="H74" s="27" t="s">
        <v>1890</v>
      </c>
      <c r="I74" s="11"/>
      <c r="J74" s="11"/>
      <c r="K74" s="11"/>
      <c r="L74" s="11"/>
    </row>
    <row r="75" spans="1:12" ht="75" x14ac:dyDescent="0.25">
      <c r="A75" s="92" t="s">
        <v>1901</v>
      </c>
      <c r="B75" s="27" t="s">
        <v>1896</v>
      </c>
      <c r="C75" s="27">
        <v>4</v>
      </c>
      <c r="D75" s="94">
        <v>2</v>
      </c>
      <c r="E75" s="27" t="s">
        <v>1246</v>
      </c>
      <c r="F75" s="27" t="s">
        <v>1539</v>
      </c>
      <c r="G75" s="27" t="s">
        <v>1835</v>
      </c>
      <c r="H75" s="27" t="s">
        <v>1878</v>
      </c>
      <c r="I75" s="11"/>
      <c r="J75" s="11"/>
      <c r="K75" s="11"/>
      <c r="L75" s="11"/>
    </row>
    <row r="76" spans="1:12" ht="60" x14ac:dyDescent="0.25">
      <c r="A76" s="92" t="s">
        <v>1898</v>
      </c>
      <c r="B76" s="27" t="s">
        <v>1902</v>
      </c>
      <c r="C76" s="27">
        <v>4</v>
      </c>
      <c r="D76" s="94">
        <v>2</v>
      </c>
      <c r="E76" s="27" t="s">
        <v>1903</v>
      </c>
      <c r="F76" s="27" t="s">
        <v>1904</v>
      </c>
      <c r="G76" s="27" t="s">
        <v>1771</v>
      </c>
      <c r="H76" s="27" t="s">
        <v>1890</v>
      </c>
      <c r="I76" s="11"/>
      <c r="J76" s="11"/>
      <c r="K76" s="11"/>
      <c r="L76" s="11"/>
    </row>
    <row r="77" spans="1:12" ht="150" x14ac:dyDescent="0.25">
      <c r="A77" s="92" t="s">
        <v>37</v>
      </c>
      <c r="B77" s="27" t="s">
        <v>1902</v>
      </c>
      <c r="C77" s="27">
        <v>4</v>
      </c>
      <c r="D77" s="94">
        <v>2</v>
      </c>
      <c r="E77" s="27" t="s">
        <v>1905</v>
      </c>
      <c r="F77" s="27" t="s">
        <v>514</v>
      </c>
      <c r="G77" s="27" t="s">
        <v>1771</v>
      </c>
      <c r="H77" s="27" t="s">
        <v>1878</v>
      </c>
      <c r="I77" s="11"/>
      <c r="J77" s="11"/>
      <c r="K77" s="11"/>
      <c r="L77" s="11"/>
    </row>
    <row r="78" spans="1:12" ht="105" x14ac:dyDescent="0.25">
      <c r="A78" s="92" t="s">
        <v>200</v>
      </c>
      <c r="B78" s="27" t="s">
        <v>1906</v>
      </c>
      <c r="C78" s="27">
        <v>1</v>
      </c>
      <c r="D78" s="94">
        <v>2</v>
      </c>
      <c r="E78" s="27" t="s">
        <v>1907</v>
      </c>
      <c r="F78" s="27" t="s">
        <v>1904</v>
      </c>
      <c r="G78" s="27" t="s">
        <v>1835</v>
      </c>
      <c r="H78" s="27" t="s">
        <v>1878</v>
      </c>
      <c r="I78" s="11"/>
      <c r="J78" s="11"/>
      <c r="K78" s="11"/>
      <c r="L78" s="11"/>
    </row>
    <row r="79" spans="1:12" ht="105" x14ac:dyDescent="0.25">
      <c r="A79" s="92" t="s">
        <v>146</v>
      </c>
      <c r="B79" s="27" t="s">
        <v>1908</v>
      </c>
      <c r="C79" s="27">
        <v>2</v>
      </c>
      <c r="D79" s="94">
        <v>2</v>
      </c>
      <c r="E79" s="27" t="s">
        <v>1909</v>
      </c>
      <c r="F79" s="27" t="s">
        <v>514</v>
      </c>
      <c r="G79" s="27" t="s">
        <v>1791</v>
      </c>
      <c r="H79" s="27" t="s">
        <v>1878</v>
      </c>
      <c r="I79" s="11"/>
      <c r="J79" s="11"/>
      <c r="K79" s="11"/>
      <c r="L79" s="11"/>
    </row>
    <row r="80" spans="1:12" ht="135" x14ac:dyDescent="0.25">
      <c r="A80" s="92" t="s">
        <v>151</v>
      </c>
      <c r="B80" s="27" t="s">
        <v>1908</v>
      </c>
      <c r="C80" s="27">
        <v>2</v>
      </c>
      <c r="D80" s="94">
        <v>2</v>
      </c>
      <c r="E80" s="27" t="s">
        <v>1910</v>
      </c>
      <c r="F80" s="27" t="s">
        <v>1911</v>
      </c>
      <c r="G80" s="27" t="s">
        <v>1797</v>
      </c>
      <c r="H80" s="27" t="s">
        <v>1878</v>
      </c>
      <c r="I80" s="11"/>
      <c r="J80" s="11"/>
      <c r="K80" s="11"/>
      <c r="L80" s="11"/>
    </row>
    <row r="81" spans="1:12" ht="90" x14ac:dyDescent="0.25">
      <c r="A81" s="92" t="s">
        <v>355</v>
      </c>
      <c r="B81" s="27" t="s">
        <v>1908</v>
      </c>
      <c r="C81" s="27">
        <v>2</v>
      </c>
      <c r="D81" s="94">
        <v>2</v>
      </c>
      <c r="E81" s="27" t="s">
        <v>1912</v>
      </c>
      <c r="F81" s="27" t="s">
        <v>1913</v>
      </c>
      <c r="G81" s="27" t="s">
        <v>1797</v>
      </c>
      <c r="H81" s="27" t="s">
        <v>1890</v>
      </c>
      <c r="I81" s="11"/>
      <c r="J81" s="11"/>
      <c r="K81" s="11"/>
      <c r="L81" s="11"/>
    </row>
    <row r="82" spans="1:12" ht="105" x14ac:dyDescent="0.25">
      <c r="A82" s="92" t="s">
        <v>200</v>
      </c>
      <c r="B82" s="27" t="s">
        <v>1908</v>
      </c>
      <c r="C82" s="27">
        <v>2</v>
      </c>
      <c r="D82" s="94">
        <v>2</v>
      </c>
      <c r="E82" s="27" t="s">
        <v>1914</v>
      </c>
      <c r="F82" s="27" t="s">
        <v>1915</v>
      </c>
      <c r="G82" s="27" t="s">
        <v>1835</v>
      </c>
      <c r="H82" s="27" t="s">
        <v>1878</v>
      </c>
      <c r="I82" s="11"/>
      <c r="J82" s="11"/>
      <c r="K82" s="11"/>
      <c r="L82" s="11"/>
    </row>
    <row r="83" spans="1:12" ht="105" x14ac:dyDescent="0.25">
      <c r="A83" s="92" t="s">
        <v>146</v>
      </c>
      <c r="B83" s="27" t="s">
        <v>1916</v>
      </c>
      <c r="C83" s="27">
        <v>2</v>
      </c>
      <c r="D83" s="94">
        <v>2</v>
      </c>
      <c r="E83" s="27" t="s">
        <v>1917</v>
      </c>
      <c r="F83" s="27" t="s">
        <v>514</v>
      </c>
      <c r="G83" s="27" t="s">
        <v>1791</v>
      </c>
      <c r="H83" s="27" t="s">
        <v>1878</v>
      </c>
      <c r="I83" s="11"/>
      <c r="J83" s="11"/>
      <c r="K83" s="11"/>
      <c r="L83" s="11"/>
    </row>
    <row r="84" spans="1:12" ht="135" x14ac:dyDescent="0.25">
      <c r="A84" s="92" t="s">
        <v>151</v>
      </c>
      <c r="B84" s="27" t="s">
        <v>1916</v>
      </c>
      <c r="C84" s="27">
        <v>2</v>
      </c>
      <c r="D84" s="94">
        <v>2</v>
      </c>
      <c r="E84" s="27" t="s">
        <v>1910</v>
      </c>
      <c r="F84" s="27" t="s">
        <v>1911</v>
      </c>
      <c r="G84" s="27" t="s">
        <v>1771</v>
      </c>
      <c r="H84" s="27" t="s">
        <v>1878</v>
      </c>
      <c r="I84" s="11"/>
      <c r="J84" s="11"/>
      <c r="K84" s="11"/>
      <c r="L84" s="11"/>
    </row>
    <row r="85" spans="1:12" ht="105" x14ac:dyDescent="0.25">
      <c r="A85" s="92" t="s">
        <v>1918</v>
      </c>
      <c r="B85" s="27" t="s">
        <v>1916</v>
      </c>
      <c r="C85" s="27">
        <v>2</v>
      </c>
      <c r="D85" s="94">
        <v>2</v>
      </c>
      <c r="E85" s="27" t="s">
        <v>1919</v>
      </c>
      <c r="F85" s="27" t="s">
        <v>1651</v>
      </c>
      <c r="G85" s="27" t="s">
        <v>1011</v>
      </c>
      <c r="H85" s="27" t="s">
        <v>1878</v>
      </c>
      <c r="I85" s="11"/>
      <c r="J85" s="11"/>
      <c r="K85" s="11"/>
      <c r="L85" s="11"/>
    </row>
    <row r="86" spans="1:12" ht="105" x14ac:dyDescent="0.25">
      <c r="A86" s="92" t="s">
        <v>1920</v>
      </c>
      <c r="B86" s="27" t="s">
        <v>1916</v>
      </c>
      <c r="C86" s="27">
        <v>2</v>
      </c>
      <c r="D86" s="94">
        <v>2</v>
      </c>
      <c r="E86" s="27" t="s">
        <v>1921</v>
      </c>
      <c r="F86" s="27" t="s">
        <v>1770</v>
      </c>
      <c r="G86" s="27" t="s">
        <v>1922</v>
      </c>
      <c r="H86" s="27" t="s">
        <v>1878</v>
      </c>
      <c r="I86" s="11"/>
      <c r="J86" s="11"/>
      <c r="K86" s="11"/>
      <c r="L86" s="11"/>
    </row>
  </sheetData>
  <sortState ref="A58:K86">
    <sortCondition ref="D5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zoomScale="80" zoomScaleNormal="80" workbookViewId="0">
      <selection activeCell="L1" sqref="L1:L48"/>
    </sheetView>
  </sheetViews>
  <sheetFormatPr defaultRowHeight="15" x14ac:dyDescent="0.25"/>
  <cols>
    <col min="1" max="1" width="32.140625" customWidth="1"/>
    <col min="2" max="2" width="40.28515625" customWidth="1"/>
    <col min="3" max="3" width="7.85546875" customWidth="1"/>
    <col min="4" max="4" width="9.85546875" style="2" customWidth="1"/>
    <col min="5" max="5" width="32.140625" customWidth="1"/>
    <col min="6" max="6" width="15" style="2" customWidth="1"/>
    <col min="7" max="7" width="29" style="2" customWidth="1"/>
    <col min="8" max="8" width="30.85546875" customWidth="1"/>
    <col min="9" max="9" width="27.85546875" customWidth="1"/>
    <col min="10" max="10" width="19.7109375" customWidth="1"/>
    <col min="11" max="11" width="19.5703125" customWidth="1"/>
    <col min="12" max="12" width="32" customWidth="1"/>
  </cols>
  <sheetData>
    <row r="1" spans="1:12" s="1" customFormat="1" ht="31.5" customHeight="1" thickBot="1" x14ac:dyDescent="0.3">
      <c r="A1" s="3" t="s">
        <v>0</v>
      </c>
      <c r="B1" s="3" t="s">
        <v>6</v>
      </c>
      <c r="C1" s="3" t="s">
        <v>1</v>
      </c>
      <c r="D1" s="3" t="s">
        <v>5</v>
      </c>
      <c r="E1" s="4" t="s">
        <v>2</v>
      </c>
      <c r="F1" s="4" t="s">
        <v>3</v>
      </c>
      <c r="G1" s="5" t="s">
        <v>4</v>
      </c>
      <c r="H1" s="6" t="s">
        <v>7</v>
      </c>
      <c r="I1" s="6" t="s">
        <v>1166</v>
      </c>
      <c r="J1" s="6" t="s">
        <v>1167</v>
      </c>
      <c r="K1" s="6" t="s">
        <v>1168</v>
      </c>
      <c r="L1" s="742" t="s">
        <v>1929</v>
      </c>
    </row>
    <row r="2" spans="1:12" s="1" customFormat="1" ht="60" customHeight="1" x14ac:dyDescent="0.25">
      <c r="A2" s="150" t="s">
        <v>77</v>
      </c>
      <c r="B2" s="870" t="s">
        <v>536</v>
      </c>
      <c r="C2" s="871">
        <v>1</v>
      </c>
      <c r="D2" s="872">
        <v>1</v>
      </c>
      <c r="E2" s="151" t="s">
        <v>537</v>
      </c>
      <c r="F2" s="152">
        <v>1.3333333333333333</v>
      </c>
      <c r="G2" s="153" t="s">
        <v>278</v>
      </c>
      <c r="H2" s="19"/>
      <c r="I2" s="37"/>
      <c r="J2" s="37"/>
      <c r="K2" s="37"/>
      <c r="L2" s="37"/>
    </row>
    <row r="3" spans="1:12" s="1" customFormat="1" ht="15.75" x14ac:dyDescent="0.25">
      <c r="A3" s="154" t="s">
        <v>538</v>
      </c>
      <c r="B3" s="840"/>
      <c r="C3" s="839"/>
      <c r="D3" s="873"/>
      <c r="E3" s="23" t="s">
        <v>539</v>
      </c>
      <c r="F3" s="155" t="s">
        <v>540</v>
      </c>
      <c r="G3" s="23" t="s">
        <v>541</v>
      </c>
      <c r="H3" s="19"/>
      <c r="I3" s="37"/>
      <c r="J3" s="37"/>
      <c r="K3" s="37"/>
      <c r="L3" s="37"/>
    </row>
    <row r="4" spans="1:12" s="1" customFormat="1" ht="60" customHeight="1" x14ac:dyDescent="0.25">
      <c r="A4" s="156" t="s">
        <v>77</v>
      </c>
      <c r="B4" s="816" t="s">
        <v>536</v>
      </c>
      <c r="C4" s="816">
        <v>1</v>
      </c>
      <c r="D4" s="875">
        <v>2</v>
      </c>
      <c r="E4" s="23" t="s">
        <v>542</v>
      </c>
      <c r="F4" s="157">
        <v>1.3333333333333333</v>
      </c>
      <c r="G4" s="158" t="s">
        <v>543</v>
      </c>
      <c r="H4" s="19"/>
      <c r="I4" s="37"/>
      <c r="J4" s="37"/>
      <c r="K4" s="37"/>
      <c r="L4" s="37"/>
    </row>
    <row r="5" spans="1:12" s="1" customFormat="1" ht="15.75" x14ac:dyDescent="0.25">
      <c r="A5" s="154" t="s">
        <v>538</v>
      </c>
      <c r="B5" s="874"/>
      <c r="C5" s="874"/>
      <c r="D5" s="876"/>
      <c r="E5" s="26" t="s">
        <v>544</v>
      </c>
      <c r="F5" s="155" t="s">
        <v>540</v>
      </c>
      <c r="G5" s="23" t="s">
        <v>541</v>
      </c>
      <c r="H5" s="19"/>
      <c r="I5" s="37"/>
      <c r="J5" s="37"/>
      <c r="K5" s="37"/>
      <c r="L5" s="37"/>
    </row>
    <row r="6" spans="1:12" s="1" customFormat="1" ht="15.75" x14ac:dyDescent="0.25">
      <c r="A6" s="159" t="s">
        <v>83</v>
      </c>
      <c r="B6" s="874"/>
      <c r="C6" s="874"/>
      <c r="D6" s="876"/>
      <c r="E6" s="56" t="s">
        <v>545</v>
      </c>
      <c r="F6" s="155" t="s">
        <v>540</v>
      </c>
      <c r="G6" s="56" t="s">
        <v>22</v>
      </c>
      <c r="H6" s="19"/>
      <c r="I6" s="37"/>
      <c r="J6" s="37"/>
      <c r="K6" s="37"/>
      <c r="L6" s="37"/>
    </row>
    <row r="7" spans="1:12" s="1" customFormat="1" ht="32.25" thickBot="1" x14ac:dyDescent="0.3">
      <c r="A7" s="160" t="s">
        <v>18</v>
      </c>
      <c r="B7" s="874"/>
      <c r="C7" s="874"/>
      <c r="D7" s="876"/>
      <c r="E7" s="161" t="s">
        <v>546</v>
      </c>
      <c r="F7" s="162" t="s">
        <v>540</v>
      </c>
      <c r="G7" s="161" t="s">
        <v>541</v>
      </c>
      <c r="H7" s="19"/>
      <c r="I7" s="37"/>
      <c r="J7" s="37"/>
      <c r="K7" s="37"/>
      <c r="L7" s="37"/>
    </row>
    <row r="8" spans="1:12" s="1" customFormat="1" ht="60" customHeight="1" x14ac:dyDescent="0.25">
      <c r="A8" s="150" t="s">
        <v>77</v>
      </c>
      <c r="B8" s="870" t="s">
        <v>547</v>
      </c>
      <c r="C8" s="871">
        <v>1</v>
      </c>
      <c r="D8" s="872">
        <v>1</v>
      </c>
      <c r="E8" s="151" t="s">
        <v>537</v>
      </c>
      <c r="F8" s="152">
        <v>1.3333333333333333</v>
      </c>
      <c r="G8" s="153" t="s">
        <v>14</v>
      </c>
      <c r="H8" s="19"/>
      <c r="I8" s="37"/>
      <c r="J8" s="37"/>
      <c r="K8" s="37"/>
      <c r="L8" s="37"/>
    </row>
    <row r="9" spans="1:12" s="1" customFormat="1" ht="15.75" x14ac:dyDescent="0.25">
      <c r="A9" s="154" t="s">
        <v>548</v>
      </c>
      <c r="B9" s="840"/>
      <c r="C9" s="839"/>
      <c r="D9" s="873"/>
      <c r="E9" s="23" t="s">
        <v>549</v>
      </c>
      <c r="F9" s="155" t="s">
        <v>540</v>
      </c>
      <c r="G9" s="23" t="s">
        <v>541</v>
      </c>
      <c r="H9" s="19"/>
      <c r="I9" s="37"/>
      <c r="J9" s="37"/>
      <c r="K9" s="37"/>
      <c r="L9" s="37"/>
    </row>
    <row r="10" spans="1:12" s="1" customFormat="1" ht="60" customHeight="1" x14ac:dyDescent="0.25">
      <c r="A10" s="156" t="s">
        <v>77</v>
      </c>
      <c r="B10" s="816" t="s">
        <v>547</v>
      </c>
      <c r="C10" s="816">
        <v>1</v>
      </c>
      <c r="D10" s="875">
        <v>2</v>
      </c>
      <c r="E10" s="23" t="s">
        <v>542</v>
      </c>
      <c r="F10" s="157">
        <v>1.3333333333333333</v>
      </c>
      <c r="G10" s="158" t="s">
        <v>543</v>
      </c>
      <c r="H10" s="19"/>
      <c r="I10" s="37"/>
      <c r="J10" s="37"/>
      <c r="K10" s="37"/>
      <c r="L10" s="37"/>
    </row>
    <row r="11" spans="1:12" s="1" customFormat="1" ht="15.75" x14ac:dyDescent="0.25">
      <c r="A11" s="154" t="s">
        <v>548</v>
      </c>
      <c r="B11" s="874"/>
      <c r="C11" s="874"/>
      <c r="D11" s="876"/>
      <c r="E11" s="26" t="s">
        <v>550</v>
      </c>
      <c r="F11" s="157">
        <v>3.3333333333333335</v>
      </c>
      <c r="G11" s="23" t="s">
        <v>541</v>
      </c>
      <c r="H11" s="19"/>
      <c r="I11" s="37"/>
      <c r="J11" s="37"/>
      <c r="K11" s="37"/>
      <c r="L11" s="37"/>
    </row>
    <row r="12" spans="1:12" s="1" customFormat="1" ht="15.75" x14ac:dyDescent="0.25">
      <c r="A12" s="159" t="s">
        <v>83</v>
      </c>
      <c r="B12" s="874"/>
      <c r="C12" s="874"/>
      <c r="D12" s="876"/>
      <c r="E12" s="56" t="s">
        <v>545</v>
      </c>
      <c r="F12" s="155" t="s">
        <v>540</v>
      </c>
      <c r="G12" s="56" t="s">
        <v>22</v>
      </c>
      <c r="H12" s="19"/>
      <c r="I12" s="37"/>
      <c r="J12" s="37"/>
      <c r="K12" s="37"/>
      <c r="L12" s="37"/>
    </row>
    <row r="13" spans="1:12" s="1" customFormat="1" ht="32.25" thickBot="1" x14ac:dyDescent="0.3">
      <c r="A13" s="160" t="s">
        <v>18</v>
      </c>
      <c r="B13" s="874"/>
      <c r="C13" s="874"/>
      <c r="D13" s="876"/>
      <c r="E13" s="161" t="s">
        <v>546</v>
      </c>
      <c r="F13" s="162" t="s">
        <v>540</v>
      </c>
      <c r="G13" s="161" t="s">
        <v>541</v>
      </c>
      <c r="H13" s="19"/>
      <c r="I13" s="37"/>
      <c r="J13" s="37"/>
      <c r="K13" s="37"/>
      <c r="L13" s="37"/>
    </row>
    <row r="14" spans="1:12" s="1" customFormat="1" ht="63" customHeight="1" x14ac:dyDescent="0.25">
      <c r="A14" s="163" t="s">
        <v>110</v>
      </c>
      <c r="B14" s="877" t="s">
        <v>551</v>
      </c>
      <c r="C14" s="880">
        <v>2</v>
      </c>
      <c r="D14" s="664">
        <v>3</v>
      </c>
      <c r="E14" s="164" t="s">
        <v>552</v>
      </c>
      <c r="F14" s="165" t="s">
        <v>553</v>
      </c>
      <c r="G14" s="166" t="s">
        <v>22</v>
      </c>
      <c r="H14" s="19"/>
      <c r="I14" s="37"/>
      <c r="J14" s="37"/>
      <c r="K14" s="37"/>
      <c r="L14" s="37"/>
    </row>
    <row r="15" spans="1:12" ht="15" customHeight="1" x14ac:dyDescent="0.25">
      <c r="A15" s="11" t="s">
        <v>554</v>
      </c>
      <c r="B15" s="878"/>
      <c r="C15" s="881"/>
      <c r="D15" s="525">
        <v>3</v>
      </c>
      <c r="E15" s="167" t="s">
        <v>555</v>
      </c>
      <c r="F15" s="168">
        <v>1.3333333333333333</v>
      </c>
      <c r="G15" s="7" t="s">
        <v>541</v>
      </c>
      <c r="H15" s="11"/>
      <c r="I15" s="11"/>
      <c r="J15" s="11"/>
      <c r="K15" s="11"/>
      <c r="L15" s="11"/>
    </row>
    <row r="16" spans="1:12" ht="15" customHeight="1" x14ac:dyDescent="0.25">
      <c r="A16" s="11" t="s">
        <v>556</v>
      </c>
      <c r="B16" s="878"/>
      <c r="C16" s="881"/>
      <c r="D16" s="208">
        <v>4</v>
      </c>
      <c r="E16" s="7" t="s">
        <v>557</v>
      </c>
      <c r="F16" s="7">
        <v>4</v>
      </c>
      <c r="G16" s="7" t="s">
        <v>541</v>
      </c>
      <c r="H16" s="11"/>
      <c r="I16" s="11"/>
      <c r="J16" s="11"/>
      <c r="K16" s="11"/>
      <c r="L16" s="11"/>
    </row>
    <row r="17" spans="1:12" ht="15.75" thickBot="1" x14ac:dyDescent="0.3">
      <c r="A17" s="169" t="s">
        <v>37</v>
      </c>
      <c r="B17" s="879"/>
      <c r="C17" s="882"/>
      <c r="D17" s="670">
        <v>4</v>
      </c>
      <c r="E17" s="170" t="s">
        <v>558</v>
      </c>
      <c r="F17" s="171" t="s">
        <v>540</v>
      </c>
      <c r="G17" s="170" t="s">
        <v>541</v>
      </c>
      <c r="H17" s="11"/>
      <c r="I17" s="11"/>
      <c r="J17" s="11"/>
      <c r="K17" s="11"/>
      <c r="L17" s="11"/>
    </row>
    <row r="18" spans="1:12" ht="15" customHeight="1" x14ac:dyDescent="0.25">
      <c r="A18" s="172" t="s">
        <v>556</v>
      </c>
      <c r="B18" s="883" t="s">
        <v>559</v>
      </c>
      <c r="C18" s="886">
        <v>3</v>
      </c>
      <c r="D18" s="665">
        <v>5</v>
      </c>
      <c r="E18" s="174" t="s">
        <v>560</v>
      </c>
      <c r="F18" s="175">
        <v>6.666666666666667</v>
      </c>
      <c r="G18" s="174" t="s">
        <v>541</v>
      </c>
      <c r="H18" s="11"/>
      <c r="I18" s="11"/>
      <c r="J18" s="11"/>
      <c r="K18" s="11"/>
      <c r="L18" s="11"/>
    </row>
    <row r="19" spans="1:12" x14ac:dyDescent="0.25">
      <c r="A19" s="11" t="s">
        <v>37</v>
      </c>
      <c r="B19" s="884"/>
      <c r="C19" s="887"/>
      <c r="D19" s="208">
        <v>6</v>
      </c>
      <c r="E19" s="7" t="s">
        <v>558</v>
      </c>
      <c r="F19" s="155" t="s">
        <v>540</v>
      </c>
      <c r="G19" s="7" t="s">
        <v>541</v>
      </c>
      <c r="H19" s="11"/>
      <c r="I19" s="11"/>
      <c r="J19" s="11"/>
      <c r="K19" s="11"/>
      <c r="L19" s="11"/>
    </row>
    <row r="20" spans="1:12" ht="15.75" thickBot="1" x14ac:dyDescent="0.3">
      <c r="A20" s="169" t="s">
        <v>556</v>
      </c>
      <c r="B20" s="885"/>
      <c r="C20" s="888"/>
      <c r="D20" s="670">
        <v>6</v>
      </c>
      <c r="E20" s="170" t="s">
        <v>561</v>
      </c>
      <c r="F20" s="176">
        <v>3.3333333333333335</v>
      </c>
      <c r="G20" s="170" t="s">
        <v>541</v>
      </c>
      <c r="H20" s="11"/>
      <c r="I20" s="11"/>
      <c r="J20" s="11"/>
      <c r="K20" s="11"/>
      <c r="L20" s="11"/>
    </row>
    <row r="21" spans="1:12" ht="15" customHeight="1" x14ac:dyDescent="0.25">
      <c r="A21" s="172" t="s">
        <v>556</v>
      </c>
      <c r="B21" s="889" t="s">
        <v>562</v>
      </c>
      <c r="C21" s="892">
        <v>4</v>
      </c>
      <c r="D21" s="665">
        <v>7</v>
      </c>
      <c r="E21" s="173" t="s">
        <v>563</v>
      </c>
      <c r="F21" s="173">
        <v>6</v>
      </c>
      <c r="G21" s="173" t="s">
        <v>541</v>
      </c>
      <c r="H21" s="11"/>
      <c r="I21" s="11"/>
      <c r="J21" s="11"/>
      <c r="K21" s="11"/>
      <c r="L21" s="11"/>
    </row>
    <row r="22" spans="1:12" x14ac:dyDescent="0.25">
      <c r="A22" s="11" t="s">
        <v>564</v>
      </c>
      <c r="B22" s="890"/>
      <c r="C22" s="890"/>
      <c r="D22" s="525">
        <v>7</v>
      </c>
      <c r="E22" s="7" t="s">
        <v>565</v>
      </c>
      <c r="F22" s="168">
        <v>3.3333333333333335</v>
      </c>
      <c r="G22" s="7" t="s">
        <v>541</v>
      </c>
      <c r="H22" s="11"/>
      <c r="I22" s="11"/>
      <c r="J22" s="11"/>
      <c r="K22" s="11"/>
      <c r="L22" s="11"/>
    </row>
    <row r="23" spans="1:12" x14ac:dyDescent="0.25">
      <c r="A23" s="177" t="s">
        <v>564</v>
      </c>
      <c r="B23" s="890"/>
      <c r="C23" s="890"/>
      <c r="D23" s="208">
        <v>8</v>
      </c>
      <c r="E23" s="7" t="s">
        <v>566</v>
      </c>
      <c r="F23" s="168">
        <v>3.3333333333333335</v>
      </c>
      <c r="G23" s="7" t="s">
        <v>541</v>
      </c>
      <c r="H23" s="11"/>
      <c r="I23" s="11"/>
      <c r="J23" s="11"/>
      <c r="K23" s="11"/>
      <c r="L23" s="11"/>
    </row>
    <row r="24" spans="1:12" x14ac:dyDescent="0.25">
      <c r="A24" s="11" t="s">
        <v>556</v>
      </c>
      <c r="B24" s="890"/>
      <c r="C24" s="890"/>
      <c r="D24" s="208">
        <v>8</v>
      </c>
      <c r="E24" s="7" t="s">
        <v>567</v>
      </c>
      <c r="F24" s="7">
        <v>6</v>
      </c>
      <c r="G24" s="7" t="s">
        <v>541</v>
      </c>
      <c r="H24" s="11"/>
      <c r="I24" s="11"/>
      <c r="J24" s="11"/>
      <c r="K24" s="11"/>
      <c r="L24" s="11"/>
    </row>
    <row r="25" spans="1:12" ht="15.75" thickBot="1" x14ac:dyDescent="0.3">
      <c r="A25" s="169" t="s">
        <v>59</v>
      </c>
      <c r="B25" s="891"/>
      <c r="C25" s="891"/>
      <c r="D25" s="670">
        <v>8</v>
      </c>
      <c r="E25" s="170" t="s">
        <v>568</v>
      </c>
      <c r="F25" s="176">
        <v>2.6666666666666665</v>
      </c>
      <c r="G25" s="170" t="s">
        <v>569</v>
      </c>
      <c r="H25" s="11"/>
      <c r="I25" s="11"/>
      <c r="J25" s="11"/>
      <c r="K25" s="11"/>
      <c r="L25" s="11"/>
    </row>
    <row r="26" spans="1:12" ht="15" customHeight="1" x14ac:dyDescent="0.25">
      <c r="A26" s="172" t="s">
        <v>97</v>
      </c>
      <c r="B26" s="901" t="s">
        <v>570</v>
      </c>
      <c r="C26" s="892">
        <v>2</v>
      </c>
      <c r="D26" s="893">
        <v>4</v>
      </c>
      <c r="E26" s="172" t="s">
        <v>571</v>
      </c>
      <c r="F26" s="178">
        <v>1.3333333333333333</v>
      </c>
      <c r="G26" s="173" t="s">
        <v>541</v>
      </c>
      <c r="H26" s="11"/>
      <c r="I26" s="11"/>
      <c r="J26" s="11"/>
      <c r="K26" s="11"/>
      <c r="L26" s="11"/>
    </row>
    <row r="27" spans="1:12" ht="15.75" thickBot="1" x14ac:dyDescent="0.3">
      <c r="A27" s="179" t="s">
        <v>572</v>
      </c>
      <c r="B27" s="904"/>
      <c r="C27" s="905"/>
      <c r="D27" s="894"/>
      <c r="E27" s="179" t="s">
        <v>573</v>
      </c>
      <c r="F27" s="180" t="s">
        <v>540</v>
      </c>
      <c r="G27" s="181" t="s">
        <v>541</v>
      </c>
      <c r="H27" s="11"/>
      <c r="I27" s="11"/>
      <c r="J27" s="11"/>
      <c r="K27" s="11"/>
      <c r="L27" s="11"/>
    </row>
    <row r="28" spans="1:12" ht="46.5" thickTop="1" thickBot="1" x14ac:dyDescent="0.3">
      <c r="A28" s="182" t="s">
        <v>574</v>
      </c>
      <c r="B28" s="183" t="s">
        <v>575</v>
      </c>
      <c r="C28" s="184">
        <v>3</v>
      </c>
      <c r="D28" s="671">
        <v>6</v>
      </c>
      <c r="E28" s="182" t="s">
        <v>576</v>
      </c>
      <c r="F28" s="186">
        <v>2.6666666666666665</v>
      </c>
      <c r="G28" s="185" t="s">
        <v>541</v>
      </c>
      <c r="H28" s="11"/>
      <c r="I28" s="11"/>
      <c r="J28" s="11"/>
      <c r="K28" s="11"/>
      <c r="L28" s="11"/>
    </row>
    <row r="29" spans="1:12" ht="45.75" thickBot="1" x14ac:dyDescent="0.3">
      <c r="A29" s="187" t="s">
        <v>577</v>
      </c>
      <c r="B29" s="188" t="s">
        <v>578</v>
      </c>
      <c r="C29" s="189">
        <v>4</v>
      </c>
      <c r="D29" s="666">
        <v>7</v>
      </c>
      <c r="E29" s="187" t="s">
        <v>579</v>
      </c>
      <c r="F29" s="190">
        <v>4</v>
      </c>
      <c r="G29" s="190" t="s">
        <v>541</v>
      </c>
      <c r="H29" s="11"/>
      <c r="I29" s="11"/>
      <c r="J29" s="11"/>
      <c r="K29" s="11"/>
      <c r="L29" s="11"/>
    </row>
    <row r="30" spans="1:12" ht="15" customHeight="1" x14ac:dyDescent="0.25">
      <c r="A30" s="172" t="s">
        <v>580</v>
      </c>
      <c r="B30" s="883" t="s">
        <v>581</v>
      </c>
      <c r="C30" s="886">
        <v>5</v>
      </c>
      <c r="D30" s="665">
        <v>9</v>
      </c>
      <c r="E30" s="172" t="s">
        <v>582</v>
      </c>
      <c r="F30" s="178">
        <v>1.3333333333333333</v>
      </c>
      <c r="G30" s="174" t="s">
        <v>541</v>
      </c>
      <c r="H30" s="11"/>
      <c r="I30" s="11"/>
      <c r="J30" s="11"/>
      <c r="K30" s="11"/>
      <c r="L30" s="11"/>
    </row>
    <row r="31" spans="1:12" ht="15.75" thickBot="1" x14ac:dyDescent="0.3">
      <c r="A31" s="169" t="s">
        <v>49</v>
      </c>
      <c r="B31" s="885"/>
      <c r="C31" s="888"/>
      <c r="D31" s="670">
        <v>10</v>
      </c>
      <c r="E31" s="169" t="s">
        <v>583</v>
      </c>
      <c r="F31" s="191">
        <v>1.3333333333333333</v>
      </c>
      <c r="G31" s="170" t="s">
        <v>569</v>
      </c>
      <c r="H31" s="11"/>
      <c r="I31" s="11"/>
      <c r="J31" s="11"/>
      <c r="K31" s="11"/>
      <c r="L31" s="11"/>
    </row>
    <row r="32" spans="1:12" ht="15" customHeight="1" x14ac:dyDescent="0.25">
      <c r="A32" s="192" t="s">
        <v>584</v>
      </c>
      <c r="B32" s="895" t="s">
        <v>585</v>
      </c>
      <c r="C32" s="898">
        <v>1</v>
      </c>
      <c r="D32" s="672">
        <v>1</v>
      </c>
      <c r="E32" s="193" t="s">
        <v>586</v>
      </c>
      <c r="F32" s="194">
        <v>1.3333333333333333</v>
      </c>
      <c r="G32" s="195" t="s">
        <v>587</v>
      </c>
      <c r="H32" s="11"/>
      <c r="I32" s="11"/>
      <c r="J32" s="11"/>
      <c r="K32" s="11"/>
      <c r="L32" s="11"/>
    </row>
    <row r="33" spans="1:12" x14ac:dyDescent="0.25">
      <c r="A33" s="196" t="s">
        <v>588</v>
      </c>
      <c r="B33" s="896"/>
      <c r="C33" s="899"/>
      <c r="D33" s="667">
        <v>1</v>
      </c>
      <c r="E33" s="197" t="s">
        <v>589</v>
      </c>
      <c r="F33" s="198" t="s">
        <v>590</v>
      </c>
      <c r="G33" s="167" t="s">
        <v>587</v>
      </c>
      <c r="H33" s="11"/>
      <c r="I33" s="11"/>
      <c r="J33" s="11"/>
      <c r="K33" s="11"/>
      <c r="L33" s="11"/>
    </row>
    <row r="34" spans="1:12" x14ac:dyDescent="0.25">
      <c r="A34" s="196" t="s">
        <v>360</v>
      </c>
      <c r="B34" s="896"/>
      <c r="C34" s="899"/>
      <c r="D34" s="519">
        <v>2</v>
      </c>
      <c r="E34" s="197" t="s">
        <v>591</v>
      </c>
      <c r="F34" s="199">
        <v>1.3333333333333333</v>
      </c>
      <c r="G34" s="167" t="s">
        <v>587</v>
      </c>
      <c r="H34" s="11"/>
      <c r="I34" s="11"/>
      <c r="J34" s="11"/>
      <c r="K34" s="11"/>
      <c r="L34" s="11"/>
    </row>
    <row r="35" spans="1:12" x14ac:dyDescent="0.25">
      <c r="A35" s="196" t="s">
        <v>592</v>
      </c>
      <c r="B35" s="896"/>
      <c r="C35" s="899"/>
      <c r="D35" s="519">
        <v>2</v>
      </c>
      <c r="E35" s="200" t="s">
        <v>593</v>
      </c>
      <c r="F35" s="199">
        <v>2.6666666666666665</v>
      </c>
      <c r="G35" s="167" t="s">
        <v>587</v>
      </c>
      <c r="H35" s="11"/>
      <c r="I35" s="11"/>
      <c r="J35" s="11"/>
      <c r="K35" s="11"/>
      <c r="L35" s="11"/>
    </row>
    <row r="36" spans="1:12" x14ac:dyDescent="0.25">
      <c r="A36" s="196" t="s">
        <v>360</v>
      </c>
      <c r="B36" s="896"/>
      <c r="C36" s="899"/>
      <c r="D36" s="667">
        <v>3</v>
      </c>
      <c r="E36" s="200" t="s">
        <v>594</v>
      </c>
      <c r="F36" s="199">
        <v>2.6666666666666665</v>
      </c>
      <c r="G36" s="167" t="s">
        <v>587</v>
      </c>
      <c r="H36" s="11"/>
      <c r="I36" s="11"/>
      <c r="J36" s="11"/>
      <c r="K36" s="11"/>
      <c r="L36" s="11"/>
    </row>
    <row r="37" spans="1:12" ht="15.75" thickBot="1" x14ac:dyDescent="0.3">
      <c r="A37" s="201" t="s">
        <v>363</v>
      </c>
      <c r="B37" s="897"/>
      <c r="C37" s="900"/>
      <c r="D37" s="668">
        <v>3</v>
      </c>
      <c r="E37" s="202" t="s">
        <v>595</v>
      </c>
      <c r="F37" s="203">
        <v>4</v>
      </c>
      <c r="G37" s="203" t="s">
        <v>587</v>
      </c>
      <c r="H37" s="11"/>
      <c r="I37" s="11"/>
      <c r="J37" s="11"/>
      <c r="K37" s="11"/>
      <c r="L37" s="11"/>
    </row>
    <row r="38" spans="1:12" ht="15.75" customHeight="1" x14ac:dyDescent="0.25">
      <c r="A38" s="172" t="s">
        <v>596</v>
      </c>
      <c r="B38" s="901" t="s">
        <v>597</v>
      </c>
      <c r="C38" s="892">
        <v>2</v>
      </c>
      <c r="D38" s="673">
        <v>4</v>
      </c>
      <c r="E38" s="204" t="s">
        <v>598</v>
      </c>
      <c r="F38" s="178">
        <v>2.6666666666666665</v>
      </c>
      <c r="G38" s="195" t="s">
        <v>587</v>
      </c>
      <c r="H38" s="11"/>
      <c r="I38" s="11"/>
      <c r="J38" s="11"/>
      <c r="K38" s="11"/>
      <c r="L38" s="11"/>
    </row>
    <row r="39" spans="1:12" ht="15.75" x14ac:dyDescent="0.25">
      <c r="A39" s="11" t="s">
        <v>360</v>
      </c>
      <c r="B39" s="902"/>
      <c r="C39" s="890"/>
      <c r="D39" s="208">
        <v>4</v>
      </c>
      <c r="E39" s="205" t="s">
        <v>599</v>
      </c>
      <c r="F39" s="168">
        <v>2.6666666666666665</v>
      </c>
      <c r="G39" s="167" t="s">
        <v>587</v>
      </c>
      <c r="H39" s="11"/>
      <c r="I39" s="11"/>
      <c r="J39" s="11"/>
      <c r="K39" s="11"/>
      <c r="L39" s="11"/>
    </row>
    <row r="40" spans="1:12" x14ac:dyDescent="0.25">
      <c r="A40" s="11" t="s">
        <v>360</v>
      </c>
      <c r="B40" s="902"/>
      <c r="C40" s="890"/>
      <c r="D40" s="520">
        <v>5</v>
      </c>
      <c r="E40" s="196" t="s">
        <v>600</v>
      </c>
      <c r="F40" s="168">
        <v>2.6666666666666665</v>
      </c>
      <c r="G40" s="167" t="s">
        <v>587</v>
      </c>
      <c r="H40" s="11"/>
      <c r="I40" s="11"/>
      <c r="J40" s="11"/>
      <c r="K40" s="11"/>
      <c r="L40" s="11"/>
    </row>
    <row r="41" spans="1:12" x14ac:dyDescent="0.25">
      <c r="A41" s="11" t="s">
        <v>370</v>
      </c>
      <c r="B41" s="902"/>
      <c r="C41" s="890"/>
      <c r="D41" s="520">
        <v>5</v>
      </c>
      <c r="E41" s="196" t="s">
        <v>601</v>
      </c>
      <c r="F41" s="7">
        <v>6</v>
      </c>
      <c r="G41" s="167" t="s">
        <v>587</v>
      </c>
      <c r="H41" s="11"/>
      <c r="I41" s="11"/>
      <c r="J41" s="11"/>
      <c r="K41" s="11"/>
      <c r="L41" s="11"/>
    </row>
    <row r="42" spans="1:12" ht="15.75" thickBot="1" x14ac:dyDescent="0.3">
      <c r="A42" s="169" t="s">
        <v>372</v>
      </c>
      <c r="B42" s="903"/>
      <c r="C42" s="891"/>
      <c r="D42" s="670">
        <v>6</v>
      </c>
      <c r="E42" s="201" t="s">
        <v>602</v>
      </c>
      <c r="F42" s="170">
        <v>4</v>
      </c>
      <c r="G42" s="170" t="s">
        <v>603</v>
      </c>
      <c r="H42" s="11"/>
      <c r="I42" s="11"/>
      <c r="J42" s="11"/>
      <c r="K42" s="11"/>
      <c r="L42" s="11"/>
    </row>
    <row r="43" spans="1:12" ht="15" customHeight="1" x14ac:dyDescent="0.25">
      <c r="A43" s="192" t="s">
        <v>584</v>
      </c>
      <c r="B43" s="895" t="s">
        <v>604</v>
      </c>
      <c r="C43" s="886">
        <v>1</v>
      </c>
      <c r="D43" s="669">
        <v>1</v>
      </c>
      <c r="E43" s="193" t="s">
        <v>586</v>
      </c>
      <c r="F43" s="194">
        <v>1.3333333333333333</v>
      </c>
      <c r="G43" s="206" t="s">
        <v>605</v>
      </c>
      <c r="H43" s="11"/>
      <c r="I43" s="11"/>
      <c r="J43" s="11"/>
      <c r="K43" s="11"/>
      <c r="L43" s="11"/>
    </row>
    <row r="44" spans="1:12" x14ac:dyDescent="0.25">
      <c r="A44" s="196" t="s">
        <v>588</v>
      </c>
      <c r="B44" s="896"/>
      <c r="C44" s="887"/>
      <c r="D44" s="525">
        <v>1</v>
      </c>
      <c r="E44" s="197" t="s">
        <v>589</v>
      </c>
      <c r="F44" s="198" t="s">
        <v>590</v>
      </c>
      <c r="G44" s="206" t="s">
        <v>605</v>
      </c>
      <c r="H44" s="11"/>
      <c r="I44" s="11"/>
      <c r="J44" s="11"/>
      <c r="K44" s="11"/>
      <c r="L44" s="11"/>
    </row>
    <row r="45" spans="1:12" x14ac:dyDescent="0.25">
      <c r="A45" s="196" t="s">
        <v>360</v>
      </c>
      <c r="B45" s="896"/>
      <c r="C45" s="887"/>
      <c r="D45" s="208">
        <v>2</v>
      </c>
      <c r="E45" s="197" t="s">
        <v>591</v>
      </c>
      <c r="F45" s="199">
        <v>1.3333333333333333</v>
      </c>
      <c r="G45" s="206" t="s">
        <v>605</v>
      </c>
      <c r="H45" s="11"/>
      <c r="I45" s="11"/>
      <c r="J45" s="11"/>
      <c r="K45" s="11"/>
      <c r="L45" s="11"/>
    </row>
    <row r="46" spans="1:12" x14ac:dyDescent="0.25">
      <c r="A46" s="196" t="s">
        <v>592</v>
      </c>
      <c r="B46" s="896"/>
      <c r="C46" s="887"/>
      <c r="D46" s="208">
        <v>2</v>
      </c>
      <c r="E46" s="200" t="s">
        <v>593</v>
      </c>
      <c r="F46" s="199">
        <v>2.6666666666666665</v>
      </c>
      <c r="G46" s="206" t="s">
        <v>605</v>
      </c>
      <c r="H46" s="11"/>
      <c r="I46" s="11"/>
      <c r="J46" s="11"/>
      <c r="K46" s="11"/>
      <c r="L46" s="11"/>
    </row>
    <row r="47" spans="1:12" x14ac:dyDescent="0.25">
      <c r="A47" s="196" t="s">
        <v>360</v>
      </c>
      <c r="B47" s="896"/>
      <c r="C47" s="887"/>
      <c r="D47" s="525">
        <v>3</v>
      </c>
      <c r="E47" s="200" t="s">
        <v>594</v>
      </c>
      <c r="F47" s="199">
        <v>2.6666666666666665</v>
      </c>
      <c r="G47" s="206" t="s">
        <v>605</v>
      </c>
      <c r="H47" s="11"/>
      <c r="I47" s="11"/>
      <c r="J47" s="11"/>
      <c r="K47" s="11"/>
      <c r="L47" s="11"/>
    </row>
    <row r="48" spans="1:12" ht="15.75" thickBot="1" x14ac:dyDescent="0.3">
      <c r="A48" s="201" t="s">
        <v>363</v>
      </c>
      <c r="B48" s="897"/>
      <c r="C48" s="823"/>
      <c r="D48" s="525">
        <v>3</v>
      </c>
      <c r="E48" s="202" t="s">
        <v>595</v>
      </c>
      <c r="F48" s="203">
        <v>4</v>
      </c>
      <c r="G48" s="206" t="s">
        <v>605</v>
      </c>
      <c r="H48" s="11"/>
      <c r="I48" s="11"/>
      <c r="J48" s="11"/>
      <c r="K48" s="11"/>
      <c r="L48" s="11"/>
    </row>
    <row r="50" spans="1:12" ht="23.25" x14ac:dyDescent="0.35">
      <c r="A50" s="49" t="s">
        <v>76</v>
      </c>
    </row>
    <row r="52" spans="1:12" ht="31.5" x14ac:dyDescent="0.25">
      <c r="A52" s="8" t="s">
        <v>0</v>
      </c>
      <c r="B52" s="8" t="s">
        <v>6</v>
      </c>
      <c r="C52" s="8" t="s">
        <v>1</v>
      </c>
      <c r="D52" s="8" t="s">
        <v>5</v>
      </c>
      <c r="E52" s="5" t="s">
        <v>2</v>
      </c>
      <c r="F52" s="5" t="s">
        <v>3</v>
      </c>
      <c r="G52" s="469" t="s">
        <v>4</v>
      </c>
      <c r="H52" s="4" t="s">
        <v>7</v>
      </c>
      <c r="I52" s="4" t="s">
        <v>1166</v>
      </c>
      <c r="J52" s="4" t="s">
        <v>1167</v>
      </c>
      <c r="K52" s="4" t="s">
        <v>1168</v>
      </c>
      <c r="L52" s="742" t="s">
        <v>1929</v>
      </c>
    </row>
    <row r="53" spans="1:12" ht="45.75" thickBot="1" x14ac:dyDescent="0.3">
      <c r="A53" s="209" t="s">
        <v>588</v>
      </c>
      <c r="B53" s="477" t="s">
        <v>616</v>
      </c>
      <c r="C53" s="477">
        <v>1</v>
      </c>
      <c r="D53" s="674">
        <v>1</v>
      </c>
      <c r="E53" s="22" t="s">
        <v>617</v>
      </c>
      <c r="F53" s="51"/>
      <c r="G53" s="20" t="s">
        <v>618</v>
      </c>
      <c r="H53" s="51"/>
      <c r="I53" s="11"/>
      <c r="J53" s="11"/>
      <c r="K53" s="11"/>
      <c r="L53" s="7"/>
    </row>
    <row r="54" spans="1:12" ht="57" thickBot="1" x14ac:dyDescent="0.3">
      <c r="A54" s="209" t="s">
        <v>363</v>
      </c>
      <c r="B54" s="477" t="s">
        <v>616</v>
      </c>
      <c r="C54" s="210">
        <v>1</v>
      </c>
      <c r="D54" s="675">
        <v>1</v>
      </c>
      <c r="E54" s="523" t="s">
        <v>619</v>
      </c>
      <c r="F54" s="523"/>
      <c r="G54" s="524" t="s">
        <v>587</v>
      </c>
      <c r="H54" s="51"/>
      <c r="I54" s="11"/>
      <c r="J54" s="11"/>
      <c r="K54" s="11"/>
      <c r="L54" s="7"/>
    </row>
    <row r="55" spans="1:12" ht="45" x14ac:dyDescent="0.25">
      <c r="A55" s="209" t="s">
        <v>592</v>
      </c>
      <c r="B55" s="23" t="s">
        <v>616</v>
      </c>
      <c r="C55" s="23">
        <v>1</v>
      </c>
      <c r="D55" s="674">
        <v>1</v>
      </c>
      <c r="E55" s="51" t="s">
        <v>620</v>
      </c>
      <c r="F55" s="51"/>
      <c r="G55" s="92" t="s">
        <v>587</v>
      </c>
      <c r="H55" s="51"/>
      <c r="I55" s="11"/>
      <c r="J55" s="11"/>
      <c r="K55" s="11"/>
      <c r="L55" s="7"/>
    </row>
    <row r="56" spans="1:12" ht="56.25" x14ac:dyDescent="0.25">
      <c r="A56" s="209" t="s">
        <v>360</v>
      </c>
      <c r="B56" s="23" t="s">
        <v>616</v>
      </c>
      <c r="C56" s="477">
        <v>1</v>
      </c>
      <c r="D56" s="674">
        <v>1</v>
      </c>
      <c r="E56" s="477" t="s">
        <v>621</v>
      </c>
      <c r="F56" s="477"/>
      <c r="G56" s="20" t="s">
        <v>622</v>
      </c>
      <c r="H56" s="477"/>
      <c r="I56" s="11"/>
      <c r="J56" s="11"/>
      <c r="K56" s="11"/>
      <c r="L56" s="7"/>
    </row>
    <row r="57" spans="1:12" ht="67.5" x14ac:dyDescent="0.25">
      <c r="A57" s="209" t="s">
        <v>623</v>
      </c>
      <c r="B57" s="209" t="s">
        <v>624</v>
      </c>
      <c r="C57" s="207">
        <v>2</v>
      </c>
      <c r="D57" s="525">
        <v>3</v>
      </c>
      <c r="E57" s="207" t="s">
        <v>625</v>
      </c>
      <c r="F57" s="207"/>
      <c r="G57" s="92" t="s">
        <v>587</v>
      </c>
      <c r="H57" s="207"/>
      <c r="I57" s="11"/>
      <c r="J57" s="11"/>
      <c r="K57" s="11"/>
      <c r="L57" s="7"/>
    </row>
    <row r="58" spans="1:12" ht="45" x14ac:dyDescent="0.25">
      <c r="A58" s="209" t="s">
        <v>146</v>
      </c>
      <c r="B58" s="209" t="s">
        <v>624</v>
      </c>
      <c r="C58" s="521">
        <v>2</v>
      </c>
      <c r="D58" s="676">
        <v>3</v>
      </c>
      <c r="E58" s="521" t="s">
        <v>626</v>
      </c>
      <c r="F58" s="521"/>
      <c r="G58" s="92" t="s">
        <v>627</v>
      </c>
      <c r="H58" s="207"/>
      <c r="I58" s="11"/>
      <c r="J58" s="11"/>
      <c r="K58" s="11"/>
      <c r="L58" s="7"/>
    </row>
    <row r="59" spans="1:12" ht="45" x14ac:dyDescent="0.25">
      <c r="A59" s="211" t="s">
        <v>628</v>
      </c>
      <c r="B59" s="211" t="s">
        <v>624</v>
      </c>
      <c r="C59" s="522">
        <v>2</v>
      </c>
      <c r="D59" s="676">
        <v>3</v>
      </c>
      <c r="E59" s="208" t="s">
        <v>629</v>
      </c>
      <c r="F59" s="208"/>
      <c r="G59" s="411" t="s">
        <v>587</v>
      </c>
      <c r="H59" s="207"/>
      <c r="I59" s="11"/>
      <c r="J59" s="11"/>
      <c r="K59" s="11"/>
      <c r="L59" s="7"/>
    </row>
    <row r="60" spans="1:12" ht="45" x14ac:dyDescent="0.25">
      <c r="A60" s="209" t="s">
        <v>630</v>
      </c>
      <c r="B60" s="209" t="s">
        <v>624</v>
      </c>
      <c r="C60" s="521">
        <v>2</v>
      </c>
      <c r="D60" s="676">
        <v>3</v>
      </c>
      <c r="E60" s="521" t="s">
        <v>631</v>
      </c>
      <c r="F60" s="521"/>
      <c r="G60" s="92" t="s">
        <v>587</v>
      </c>
      <c r="H60" s="207"/>
      <c r="I60" s="11"/>
      <c r="J60" s="11"/>
      <c r="K60" s="11"/>
      <c r="L60" s="7"/>
    </row>
    <row r="61" spans="1:12" ht="56.25" x14ac:dyDescent="0.25">
      <c r="A61" s="209" t="s">
        <v>363</v>
      </c>
      <c r="B61" s="23" t="s">
        <v>632</v>
      </c>
      <c r="C61" s="521">
        <v>2</v>
      </c>
      <c r="D61" s="676">
        <v>3</v>
      </c>
      <c r="E61" s="521" t="s">
        <v>633</v>
      </c>
      <c r="F61" s="521"/>
      <c r="G61" s="92" t="s">
        <v>587</v>
      </c>
      <c r="H61" s="207"/>
      <c r="I61" s="11"/>
      <c r="J61" s="11"/>
      <c r="K61" s="11"/>
      <c r="L61" s="7"/>
    </row>
    <row r="62" spans="1:12" ht="45" x14ac:dyDescent="0.25">
      <c r="A62" s="209" t="s">
        <v>634</v>
      </c>
      <c r="B62" s="23" t="s">
        <v>632</v>
      </c>
      <c r="C62" s="521">
        <v>2</v>
      </c>
      <c r="D62" s="676">
        <v>3</v>
      </c>
      <c r="E62" s="521" t="s">
        <v>635</v>
      </c>
      <c r="F62" s="521"/>
      <c r="G62" s="92" t="s">
        <v>627</v>
      </c>
      <c r="H62" s="207"/>
      <c r="I62" s="11"/>
      <c r="J62" s="11"/>
      <c r="K62" s="11"/>
      <c r="L62" s="7"/>
    </row>
    <row r="63" spans="1:12" ht="56.25" x14ac:dyDescent="0.25">
      <c r="A63" s="209" t="s">
        <v>360</v>
      </c>
      <c r="B63" s="23" t="s">
        <v>632</v>
      </c>
      <c r="C63" s="207">
        <v>2</v>
      </c>
      <c r="D63" s="525">
        <v>3</v>
      </c>
      <c r="E63" s="207" t="s">
        <v>636</v>
      </c>
      <c r="F63" s="207"/>
      <c r="G63" s="20" t="s">
        <v>622</v>
      </c>
      <c r="H63" s="207"/>
      <c r="I63" s="11"/>
      <c r="J63" s="11"/>
      <c r="K63" s="11"/>
      <c r="L63" s="7"/>
    </row>
    <row r="64" spans="1:12" ht="22.5" x14ac:dyDescent="0.25">
      <c r="A64" s="209" t="s">
        <v>370</v>
      </c>
      <c r="B64" s="209" t="s">
        <v>606</v>
      </c>
      <c r="C64" s="476">
        <v>3</v>
      </c>
      <c r="D64" s="556">
        <v>5</v>
      </c>
      <c r="E64" s="477" t="s">
        <v>607</v>
      </c>
      <c r="F64" s="21"/>
      <c r="G64" s="92" t="s">
        <v>587</v>
      </c>
      <c r="H64" s="23"/>
      <c r="I64" s="11"/>
      <c r="J64" s="11"/>
      <c r="K64" s="11"/>
      <c r="L64" s="7"/>
    </row>
    <row r="65" spans="1:12" ht="22.5" x14ac:dyDescent="0.25">
      <c r="A65" s="209" t="s">
        <v>372</v>
      </c>
      <c r="B65" s="209" t="s">
        <v>606</v>
      </c>
      <c r="C65" s="477">
        <v>3</v>
      </c>
      <c r="D65" s="674">
        <v>5</v>
      </c>
      <c r="E65" s="155" t="s">
        <v>608</v>
      </c>
      <c r="F65" s="477"/>
      <c r="G65" s="20" t="s">
        <v>603</v>
      </c>
      <c r="H65" s="477"/>
      <c r="I65" s="11"/>
      <c r="J65" s="11"/>
      <c r="K65" s="11"/>
      <c r="L65" s="7"/>
    </row>
    <row r="66" spans="1:12" ht="30" x14ac:dyDescent="0.25">
      <c r="A66" s="209" t="s">
        <v>370</v>
      </c>
      <c r="B66" s="477" t="s">
        <v>609</v>
      </c>
      <c r="C66" s="477">
        <v>3</v>
      </c>
      <c r="D66" s="674">
        <v>5</v>
      </c>
      <c r="E66" s="477" t="s">
        <v>610</v>
      </c>
      <c r="F66" s="477"/>
      <c r="G66" s="20" t="s">
        <v>569</v>
      </c>
      <c r="H66" s="477"/>
      <c r="I66" s="11"/>
      <c r="J66" s="11"/>
      <c r="K66" s="11"/>
      <c r="L66" s="7"/>
    </row>
    <row r="67" spans="1:12" ht="30" x14ac:dyDescent="0.25">
      <c r="A67" s="209" t="s">
        <v>372</v>
      </c>
      <c r="B67" s="477" t="s">
        <v>609</v>
      </c>
      <c r="C67" s="476">
        <v>3</v>
      </c>
      <c r="D67" s="556">
        <v>5</v>
      </c>
      <c r="E67" s="476" t="s">
        <v>611</v>
      </c>
      <c r="F67" s="476"/>
      <c r="G67" s="20" t="s">
        <v>569</v>
      </c>
      <c r="H67" s="476"/>
      <c r="I67" s="11"/>
      <c r="J67" s="11"/>
      <c r="K67" s="11"/>
      <c r="L67" s="7"/>
    </row>
    <row r="68" spans="1:12" ht="22.5" x14ac:dyDescent="0.25">
      <c r="A68" s="209" t="s">
        <v>370</v>
      </c>
      <c r="B68" s="476" t="s">
        <v>612</v>
      </c>
      <c r="C68" s="476">
        <v>3</v>
      </c>
      <c r="D68" s="556">
        <v>5</v>
      </c>
      <c r="E68" s="476" t="s">
        <v>610</v>
      </c>
      <c r="F68" s="476"/>
      <c r="G68" s="92" t="s">
        <v>587</v>
      </c>
      <c r="H68" s="476"/>
      <c r="I68" s="11"/>
      <c r="J68" s="11"/>
      <c r="K68" s="11"/>
      <c r="L68" s="7"/>
    </row>
    <row r="69" spans="1:12" ht="22.5" x14ac:dyDescent="0.25">
      <c r="A69" s="209" t="s">
        <v>372</v>
      </c>
      <c r="B69" s="476" t="s">
        <v>612</v>
      </c>
      <c r="C69" s="477">
        <v>3</v>
      </c>
      <c r="D69" s="674">
        <v>5</v>
      </c>
      <c r="E69" s="477" t="s">
        <v>611</v>
      </c>
      <c r="F69" s="477"/>
      <c r="G69" s="92" t="s">
        <v>587</v>
      </c>
      <c r="H69" s="477"/>
      <c r="I69" s="11"/>
      <c r="J69" s="11"/>
      <c r="K69" s="11"/>
      <c r="L69" s="7"/>
    </row>
    <row r="70" spans="1:12" ht="30" x14ac:dyDescent="0.25">
      <c r="A70" s="209" t="s">
        <v>370</v>
      </c>
      <c r="B70" s="21" t="s">
        <v>613</v>
      </c>
      <c r="C70" s="477">
        <v>3</v>
      </c>
      <c r="D70" s="674">
        <v>5</v>
      </c>
      <c r="E70" s="21" t="s">
        <v>614</v>
      </c>
      <c r="F70" s="21"/>
      <c r="G70" s="470" t="s">
        <v>615</v>
      </c>
      <c r="H70" s="21"/>
      <c r="I70" s="11"/>
      <c r="J70" s="11"/>
      <c r="K70" s="11"/>
      <c r="L70" s="7"/>
    </row>
    <row r="71" spans="1:12" ht="30" x14ac:dyDescent="0.25">
      <c r="A71" s="209" t="s">
        <v>372</v>
      </c>
      <c r="B71" s="21" t="s">
        <v>613</v>
      </c>
      <c r="C71" s="477">
        <v>3</v>
      </c>
      <c r="D71" s="674">
        <v>5</v>
      </c>
      <c r="E71" s="51" t="s">
        <v>611</v>
      </c>
      <c r="F71" s="51"/>
      <c r="G71" s="20" t="s">
        <v>569</v>
      </c>
      <c r="H71" s="51"/>
      <c r="I71" s="11"/>
      <c r="J71" s="11"/>
      <c r="K71" s="11"/>
      <c r="L71" s="7"/>
    </row>
    <row r="72" spans="1:12" ht="33.75" x14ac:dyDescent="0.25">
      <c r="A72" s="209" t="s">
        <v>556</v>
      </c>
      <c r="B72" s="207" t="s">
        <v>637</v>
      </c>
      <c r="C72" s="207">
        <v>4</v>
      </c>
      <c r="D72" s="525">
        <v>7</v>
      </c>
      <c r="E72" s="207" t="s">
        <v>638</v>
      </c>
      <c r="F72" s="207"/>
      <c r="G72" s="471" t="s">
        <v>605</v>
      </c>
      <c r="H72" s="207"/>
      <c r="I72" s="11"/>
      <c r="J72" s="11"/>
      <c r="K72" s="11"/>
      <c r="L72" s="7"/>
    </row>
    <row r="73" spans="1:12" ht="45" x14ac:dyDescent="0.25">
      <c r="A73" s="209" t="s">
        <v>564</v>
      </c>
      <c r="B73" s="207" t="s">
        <v>637</v>
      </c>
      <c r="C73" s="207">
        <v>4</v>
      </c>
      <c r="D73" s="525">
        <v>7</v>
      </c>
      <c r="E73" s="207" t="s">
        <v>639</v>
      </c>
      <c r="F73" s="207"/>
      <c r="G73" s="471" t="s">
        <v>605</v>
      </c>
      <c r="H73" s="207"/>
      <c r="I73" s="11"/>
      <c r="J73" s="11"/>
      <c r="K73" s="11"/>
      <c r="L73" s="7"/>
    </row>
    <row r="74" spans="1:12" ht="33.75" x14ac:dyDescent="0.25">
      <c r="A74" s="209" t="s">
        <v>556</v>
      </c>
      <c r="B74" s="207" t="s">
        <v>643</v>
      </c>
      <c r="C74" s="207">
        <v>4</v>
      </c>
      <c r="D74" s="525">
        <v>7</v>
      </c>
      <c r="E74" s="207" t="s">
        <v>644</v>
      </c>
      <c r="F74" s="207"/>
      <c r="G74" s="471" t="s">
        <v>605</v>
      </c>
      <c r="H74" s="207"/>
      <c r="I74" s="11"/>
      <c r="J74" s="11"/>
      <c r="K74" s="11"/>
      <c r="L74" s="7"/>
    </row>
    <row r="75" spans="1:12" ht="45" x14ac:dyDescent="0.25">
      <c r="A75" s="209" t="s">
        <v>564</v>
      </c>
      <c r="B75" s="207" t="s">
        <v>643</v>
      </c>
      <c r="C75" s="207">
        <v>4</v>
      </c>
      <c r="D75" s="525">
        <v>7</v>
      </c>
      <c r="E75" s="207" t="s">
        <v>645</v>
      </c>
      <c r="F75" s="207"/>
      <c r="G75" s="471" t="s">
        <v>605</v>
      </c>
      <c r="H75" s="207"/>
      <c r="I75" s="11"/>
      <c r="J75" s="11"/>
      <c r="K75" s="11"/>
      <c r="L75" s="7"/>
    </row>
    <row r="76" spans="1:12" ht="22.5" x14ac:dyDescent="0.25">
      <c r="A76" s="209" t="s">
        <v>372</v>
      </c>
      <c r="B76" s="207" t="s">
        <v>643</v>
      </c>
      <c r="C76" s="207">
        <v>4</v>
      </c>
      <c r="D76" s="525">
        <v>7</v>
      </c>
      <c r="E76" s="207" t="s">
        <v>646</v>
      </c>
      <c r="F76" s="207"/>
      <c r="G76" s="20" t="s">
        <v>569</v>
      </c>
      <c r="H76" s="207"/>
      <c r="I76" s="11"/>
      <c r="J76" s="11"/>
      <c r="K76" s="11"/>
      <c r="L76" s="7"/>
    </row>
    <row r="77" spans="1:12" x14ac:dyDescent="0.25">
      <c r="A77" s="209" t="s">
        <v>640</v>
      </c>
      <c r="B77" s="207" t="s">
        <v>641</v>
      </c>
      <c r="C77" s="207">
        <v>5</v>
      </c>
      <c r="D77" s="525">
        <v>9</v>
      </c>
      <c r="E77" s="207" t="s">
        <v>642</v>
      </c>
      <c r="F77" s="207"/>
      <c r="G77" s="20" t="s">
        <v>569</v>
      </c>
      <c r="H77" s="207"/>
      <c r="I77" s="11"/>
      <c r="J77" s="11"/>
      <c r="K77" s="11"/>
      <c r="L77" s="7"/>
    </row>
  </sheetData>
  <sortState ref="A53:K77">
    <sortCondition ref="D53"/>
  </sortState>
  <mergeCells count="29">
    <mergeCell ref="B38:B42"/>
    <mergeCell ref="C38:C42"/>
    <mergeCell ref="B43:B48"/>
    <mergeCell ref="C43:C48"/>
    <mergeCell ref="B26:B27"/>
    <mergeCell ref="C26:C27"/>
    <mergeCell ref="D26:D27"/>
    <mergeCell ref="B30:B31"/>
    <mergeCell ref="C30:C31"/>
    <mergeCell ref="B32:B37"/>
    <mergeCell ref="C32:C37"/>
    <mergeCell ref="B14:B17"/>
    <mergeCell ref="C14:C17"/>
    <mergeCell ref="B18:B20"/>
    <mergeCell ref="C18:C20"/>
    <mergeCell ref="B21:B25"/>
    <mergeCell ref="C21:C25"/>
    <mergeCell ref="B8:B9"/>
    <mergeCell ref="C8:C9"/>
    <mergeCell ref="D8:D9"/>
    <mergeCell ref="B10:B13"/>
    <mergeCell ref="C10:C13"/>
    <mergeCell ref="D10:D13"/>
    <mergeCell ref="B2:B3"/>
    <mergeCell ref="C2:C3"/>
    <mergeCell ref="D2:D3"/>
    <mergeCell ref="B4:B7"/>
    <mergeCell ref="C4:C7"/>
    <mergeCell ref="D4:D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opLeftCell="A11" zoomScale="55" zoomScaleNormal="55" workbookViewId="0">
      <selection activeCell="A14" sqref="A14"/>
    </sheetView>
  </sheetViews>
  <sheetFormatPr defaultRowHeight="15" x14ac:dyDescent="0.25"/>
  <cols>
    <col min="1" max="1" width="32.140625" customWidth="1"/>
    <col min="2" max="2" width="45.28515625" customWidth="1"/>
    <col min="3" max="3" width="7.85546875" customWidth="1"/>
    <col min="4" max="4" width="9.85546875" style="2" customWidth="1"/>
    <col min="5" max="5" width="22.28515625" customWidth="1"/>
    <col min="6" max="6" width="15" style="2" customWidth="1"/>
    <col min="7" max="7" width="29" style="2" customWidth="1"/>
    <col min="8" max="8" width="30.85546875" customWidth="1"/>
    <col min="9" max="9" width="30.140625" customWidth="1"/>
    <col min="10" max="10" width="23.5703125" customWidth="1"/>
    <col min="11" max="11" width="20.5703125" customWidth="1"/>
    <col min="12" max="12" width="25.42578125" customWidth="1"/>
  </cols>
  <sheetData>
    <row r="1" spans="1:12" s="1" customFormat="1" ht="49.5" customHeight="1" x14ac:dyDescent="0.25">
      <c r="A1" s="3" t="s">
        <v>0</v>
      </c>
      <c r="B1" s="3" t="s">
        <v>6</v>
      </c>
      <c r="C1" s="3" t="s">
        <v>1</v>
      </c>
      <c r="D1" s="3" t="s">
        <v>5</v>
      </c>
      <c r="E1" s="4" t="s">
        <v>2</v>
      </c>
      <c r="F1" s="4" t="s">
        <v>3</v>
      </c>
      <c r="G1" s="4" t="s">
        <v>4</v>
      </c>
      <c r="H1" s="4" t="s">
        <v>7</v>
      </c>
      <c r="I1" s="4" t="s">
        <v>1166</v>
      </c>
      <c r="J1" s="4" t="s">
        <v>1167</v>
      </c>
      <c r="K1" s="4" t="s">
        <v>1168</v>
      </c>
      <c r="L1" s="742" t="s">
        <v>1929</v>
      </c>
    </row>
    <row r="2" spans="1:12" s="1" customFormat="1" ht="77.25" customHeight="1" x14ac:dyDescent="0.25">
      <c r="A2" s="906" t="s">
        <v>219</v>
      </c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6"/>
    </row>
    <row r="3" spans="1:12" ht="150" x14ac:dyDescent="0.25">
      <c r="A3" s="559" t="s">
        <v>220</v>
      </c>
      <c r="B3" s="559">
        <v>1211</v>
      </c>
      <c r="C3" s="559">
        <v>1</v>
      </c>
      <c r="D3" s="567">
        <v>1</v>
      </c>
      <c r="E3" s="560" t="s">
        <v>221</v>
      </c>
      <c r="F3" s="561">
        <v>1</v>
      </c>
      <c r="G3" s="559" t="s">
        <v>222</v>
      </c>
      <c r="H3" s="559"/>
      <c r="I3" s="11"/>
      <c r="J3" s="11"/>
      <c r="K3" s="11"/>
      <c r="L3" s="11"/>
    </row>
    <row r="4" spans="1:12" ht="187.5" x14ac:dyDescent="0.25">
      <c r="A4" s="559" t="s">
        <v>223</v>
      </c>
      <c r="B4" s="559">
        <v>1211</v>
      </c>
      <c r="C4" s="559">
        <v>1</v>
      </c>
      <c r="D4" s="568">
        <v>2</v>
      </c>
      <c r="E4" s="560" t="s">
        <v>224</v>
      </c>
      <c r="F4" s="561">
        <v>1</v>
      </c>
      <c r="G4" s="559" t="s">
        <v>22</v>
      </c>
      <c r="H4" s="559"/>
      <c r="I4" s="11"/>
      <c r="J4" s="11"/>
      <c r="K4" s="11"/>
      <c r="L4" s="11"/>
    </row>
    <row r="5" spans="1:12" ht="187.5" x14ac:dyDescent="0.25">
      <c r="A5" s="559" t="s">
        <v>225</v>
      </c>
      <c r="B5" s="559">
        <v>1211</v>
      </c>
      <c r="C5" s="559">
        <v>1</v>
      </c>
      <c r="D5" s="568">
        <v>2</v>
      </c>
      <c r="E5" s="560" t="s">
        <v>226</v>
      </c>
      <c r="F5" s="561">
        <v>1</v>
      </c>
      <c r="G5" s="559" t="s">
        <v>227</v>
      </c>
      <c r="H5" s="559"/>
      <c r="I5" s="11"/>
      <c r="J5" s="11"/>
      <c r="K5" s="11"/>
      <c r="L5" s="11"/>
    </row>
    <row r="6" spans="1:12" ht="93.75" x14ac:dyDescent="0.25">
      <c r="A6" s="559" t="s">
        <v>228</v>
      </c>
      <c r="B6" s="559">
        <v>1211</v>
      </c>
      <c r="C6" s="559">
        <v>1</v>
      </c>
      <c r="D6" s="568">
        <v>2</v>
      </c>
      <c r="E6" s="560" t="s">
        <v>229</v>
      </c>
      <c r="F6" s="561">
        <v>0</v>
      </c>
      <c r="G6" s="559" t="s">
        <v>230</v>
      </c>
      <c r="H6" s="559"/>
      <c r="I6" s="11"/>
      <c r="J6" s="11"/>
      <c r="K6" s="11"/>
      <c r="L6" s="11"/>
    </row>
    <row r="7" spans="1:12" ht="18.75" x14ac:dyDescent="0.25">
      <c r="A7" s="559"/>
      <c r="B7" s="559"/>
      <c r="C7" s="559"/>
      <c r="D7" s="559"/>
      <c r="E7" s="560"/>
      <c r="F7" s="561"/>
      <c r="G7" s="559"/>
      <c r="H7" s="559"/>
      <c r="I7" s="11"/>
      <c r="J7" s="11"/>
      <c r="K7" s="11"/>
      <c r="L7" s="11"/>
    </row>
    <row r="8" spans="1:12" ht="90.75" customHeight="1" x14ac:dyDescent="0.25">
      <c r="A8" s="906" t="s">
        <v>231</v>
      </c>
      <c r="B8" s="906"/>
      <c r="C8" s="906"/>
      <c r="D8" s="906"/>
      <c r="E8" s="906"/>
      <c r="F8" s="906"/>
      <c r="G8" s="906"/>
      <c r="H8" s="906"/>
      <c r="I8" s="906"/>
      <c r="J8" s="906"/>
      <c r="K8" s="906"/>
      <c r="L8" s="906"/>
    </row>
    <row r="9" spans="1:12" ht="150" x14ac:dyDescent="0.25">
      <c r="A9" s="559" t="s">
        <v>232</v>
      </c>
      <c r="B9" s="559">
        <v>1221</v>
      </c>
      <c r="C9" s="559">
        <v>2</v>
      </c>
      <c r="D9" s="567">
        <v>3</v>
      </c>
      <c r="E9" s="560" t="s">
        <v>233</v>
      </c>
      <c r="F9" s="561">
        <v>2</v>
      </c>
      <c r="G9" s="559" t="s">
        <v>22</v>
      </c>
      <c r="H9" s="559"/>
      <c r="I9" s="11"/>
      <c r="J9" s="11"/>
      <c r="K9" s="11"/>
      <c r="L9" s="11"/>
    </row>
    <row r="10" spans="1:12" ht="206.25" x14ac:dyDescent="0.25">
      <c r="A10" s="559" t="s">
        <v>234</v>
      </c>
      <c r="B10" s="559">
        <v>1221</v>
      </c>
      <c r="C10" s="559">
        <v>2</v>
      </c>
      <c r="D10" s="568">
        <v>4</v>
      </c>
      <c r="E10" s="559" t="s">
        <v>235</v>
      </c>
      <c r="F10" s="561">
        <v>0</v>
      </c>
      <c r="G10" s="562" t="s">
        <v>236</v>
      </c>
      <c r="H10" s="562"/>
      <c r="I10" s="11"/>
      <c r="J10" s="11"/>
      <c r="K10" s="11"/>
      <c r="L10" s="11"/>
    </row>
    <row r="11" spans="1:12" ht="150" x14ac:dyDescent="0.25">
      <c r="A11" s="559" t="s">
        <v>237</v>
      </c>
      <c r="B11" s="559">
        <v>1221</v>
      </c>
      <c r="C11" s="559">
        <v>2</v>
      </c>
      <c r="D11" s="568">
        <v>4</v>
      </c>
      <c r="E11" s="559" t="s">
        <v>238</v>
      </c>
      <c r="F11" s="561">
        <v>2</v>
      </c>
      <c r="G11" s="562" t="s">
        <v>239</v>
      </c>
      <c r="H11" s="559"/>
      <c r="I11" s="11"/>
      <c r="J11" s="11"/>
      <c r="K11" s="11"/>
      <c r="L11" s="11"/>
    </row>
    <row r="12" spans="1:12" ht="206.25" x14ac:dyDescent="0.25">
      <c r="A12" s="559" t="s">
        <v>234</v>
      </c>
      <c r="B12" s="559">
        <v>1231</v>
      </c>
      <c r="C12" s="559">
        <v>3</v>
      </c>
      <c r="D12" s="568">
        <v>6</v>
      </c>
      <c r="E12" s="559" t="s">
        <v>235</v>
      </c>
      <c r="F12" s="561">
        <v>0</v>
      </c>
      <c r="G12" s="562" t="s">
        <v>240</v>
      </c>
      <c r="H12" s="562"/>
      <c r="I12" s="11"/>
      <c r="J12" s="11"/>
      <c r="K12" s="11"/>
      <c r="L12" s="11"/>
    </row>
    <row r="13" spans="1:12" ht="150" x14ac:dyDescent="0.25">
      <c r="A13" s="559" t="s">
        <v>241</v>
      </c>
      <c r="B13" s="559">
        <v>1231</v>
      </c>
      <c r="C13" s="559">
        <v>3</v>
      </c>
      <c r="D13" s="568">
        <v>6</v>
      </c>
      <c r="E13" s="559" t="s">
        <v>242</v>
      </c>
      <c r="F13" s="561">
        <v>4</v>
      </c>
      <c r="G13" s="562" t="s">
        <v>243</v>
      </c>
      <c r="H13" s="559"/>
      <c r="I13" s="11"/>
      <c r="J13" s="11"/>
      <c r="K13" s="11"/>
      <c r="L13" s="11"/>
    </row>
    <row r="14" spans="1:12" ht="131.25" x14ac:dyDescent="0.25">
      <c r="A14" s="559" t="s">
        <v>244</v>
      </c>
      <c r="B14" s="559">
        <v>1231</v>
      </c>
      <c r="C14" s="559">
        <v>3</v>
      </c>
      <c r="D14" s="568">
        <v>6</v>
      </c>
      <c r="E14" s="559" t="s">
        <v>245</v>
      </c>
      <c r="F14" s="561">
        <v>1</v>
      </c>
      <c r="G14" s="559" t="s">
        <v>246</v>
      </c>
      <c r="H14" s="562"/>
      <c r="I14" s="11"/>
      <c r="J14" s="11"/>
      <c r="K14" s="11"/>
      <c r="L14" s="11"/>
    </row>
    <row r="15" spans="1:12" ht="225" x14ac:dyDescent="0.25">
      <c r="A15" s="563" t="s">
        <v>247</v>
      </c>
      <c r="B15" s="559">
        <v>1231</v>
      </c>
      <c r="C15" s="559">
        <v>3</v>
      </c>
      <c r="D15" s="568">
        <v>6</v>
      </c>
      <c r="E15" s="563" t="s">
        <v>248</v>
      </c>
      <c r="F15" s="564">
        <v>2</v>
      </c>
      <c r="G15" s="559" t="s">
        <v>39</v>
      </c>
      <c r="H15" s="562"/>
      <c r="I15" s="11"/>
      <c r="J15" s="11"/>
      <c r="K15" s="11"/>
      <c r="L15" s="11"/>
    </row>
    <row r="16" spans="1:12" ht="112.5" x14ac:dyDescent="0.25">
      <c r="A16" s="559" t="s">
        <v>249</v>
      </c>
      <c r="B16" s="559">
        <v>1241</v>
      </c>
      <c r="C16" s="559">
        <v>4</v>
      </c>
      <c r="D16" s="567">
        <v>7</v>
      </c>
      <c r="E16" s="559" t="s">
        <v>250</v>
      </c>
      <c r="F16" s="561">
        <v>4</v>
      </c>
      <c r="G16" s="559" t="s">
        <v>251</v>
      </c>
      <c r="H16" s="559"/>
      <c r="I16" s="11"/>
      <c r="J16" s="11"/>
      <c r="K16" s="11"/>
      <c r="L16" s="11"/>
    </row>
    <row r="17" spans="1:12" ht="112.5" x14ac:dyDescent="0.25">
      <c r="A17" s="559" t="s">
        <v>249</v>
      </c>
      <c r="B17" s="559">
        <v>1241</v>
      </c>
      <c r="C17" s="559">
        <v>4</v>
      </c>
      <c r="D17" s="568">
        <v>8</v>
      </c>
      <c r="E17" s="559" t="s">
        <v>252</v>
      </c>
      <c r="F17" s="561">
        <v>4</v>
      </c>
      <c r="G17" s="559" t="s">
        <v>251</v>
      </c>
      <c r="H17" s="559"/>
      <c r="I17" s="11"/>
      <c r="J17" s="11"/>
      <c r="K17" s="11"/>
      <c r="L17" s="11"/>
    </row>
    <row r="18" spans="1:12" ht="206.25" x14ac:dyDescent="0.25">
      <c r="A18" s="559" t="s">
        <v>234</v>
      </c>
      <c r="B18" s="559">
        <v>1241</v>
      </c>
      <c r="C18" s="559">
        <v>4</v>
      </c>
      <c r="D18" s="568">
        <v>8</v>
      </c>
      <c r="E18" s="559" t="s">
        <v>235</v>
      </c>
      <c r="F18" s="561">
        <v>0</v>
      </c>
      <c r="G18" s="562" t="s">
        <v>240</v>
      </c>
      <c r="H18" s="559"/>
      <c r="I18" s="11"/>
      <c r="J18" s="11"/>
      <c r="K18" s="11"/>
      <c r="L18" s="11"/>
    </row>
    <row r="19" spans="1:12" ht="150" x14ac:dyDescent="0.25">
      <c r="A19" s="559" t="s">
        <v>241</v>
      </c>
      <c r="B19" s="559">
        <v>1241</v>
      </c>
      <c r="C19" s="559">
        <v>4</v>
      </c>
      <c r="D19" s="568">
        <v>8</v>
      </c>
      <c r="E19" s="559" t="s">
        <v>253</v>
      </c>
      <c r="F19" s="561">
        <v>5</v>
      </c>
      <c r="G19" s="559" t="s">
        <v>254</v>
      </c>
      <c r="H19" s="559"/>
      <c r="I19" s="11"/>
      <c r="J19" s="11"/>
      <c r="K19" s="11"/>
      <c r="L19" s="11"/>
    </row>
    <row r="20" spans="1:12" ht="93.75" x14ac:dyDescent="0.25">
      <c r="A20" s="559" t="s">
        <v>255</v>
      </c>
      <c r="B20" s="559">
        <v>1251</v>
      </c>
      <c r="C20" s="559">
        <v>5</v>
      </c>
      <c r="D20" s="567">
        <v>9</v>
      </c>
      <c r="E20" s="559" t="s">
        <v>256</v>
      </c>
      <c r="F20" s="561">
        <v>6</v>
      </c>
      <c r="G20" s="559" t="s">
        <v>257</v>
      </c>
      <c r="H20" s="559"/>
      <c r="I20" s="11"/>
      <c r="J20" s="11"/>
      <c r="K20" s="11"/>
      <c r="L20" s="11"/>
    </row>
    <row r="21" spans="1:12" ht="93.75" x14ac:dyDescent="0.25">
      <c r="A21" s="559" t="s">
        <v>258</v>
      </c>
      <c r="B21" s="559">
        <v>1251</v>
      </c>
      <c r="C21" s="559">
        <v>5</v>
      </c>
      <c r="D21" s="568">
        <v>10</v>
      </c>
      <c r="E21" s="559" t="s">
        <v>259</v>
      </c>
      <c r="F21" s="561">
        <v>2.5</v>
      </c>
      <c r="G21" s="562" t="s">
        <v>260</v>
      </c>
      <c r="H21" s="559"/>
      <c r="I21" s="11"/>
      <c r="J21" s="11"/>
      <c r="K21" s="11"/>
      <c r="L21" s="11"/>
    </row>
    <row r="22" spans="1:12" ht="18.75" x14ac:dyDescent="0.25">
      <c r="A22" s="559"/>
      <c r="B22" s="559"/>
      <c r="C22" s="559"/>
      <c r="D22" s="559"/>
      <c r="E22" s="559"/>
      <c r="F22" s="561"/>
      <c r="G22" s="559"/>
      <c r="H22" s="559"/>
      <c r="I22" s="11"/>
      <c r="J22" s="11"/>
      <c r="K22" s="11"/>
      <c r="L22" s="11"/>
    </row>
    <row r="23" spans="1:12" ht="81.75" customHeight="1" x14ac:dyDescent="0.25">
      <c r="A23" s="906" t="s">
        <v>261</v>
      </c>
      <c r="B23" s="906"/>
      <c r="C23" s="906"/>
      <c r="D23" s="906"/>
      <c r="E23" s="906"/>
      <c r="F23" s="906"/>
      <c r="G23" s="906"/>
      <c r="H23" s="906"/>
      <c r="I23" s="906"/>
      <c r="J23" s="906"/>
      <c r="K23" s="906"/>
      <c r="L23" s="906"/>
    </row>
    <row r="24" spans="1:12" ht="187.5" x14ac:dyDescent="0.25">
      <c r="A24" s="559" t="s">
        <v>225</v>
      </c>
      <c r="B24" s="559">
        <v>1212</v>
      </c>
      <c r="C24" s="559">
        <v>1</v>
      </c>
      <c r="D24" s="567">
        <v>1</v>
      </c>
      <c r="E24" s="560" t="s">
        <v>221</v>
      </c>
      <c r="F24" s="561">
        <v>1</v>
      </c>
      <c r="G24" s="559" t="s">
        <v>222</v>
      </c>
      <c r="H24" s="559"/>
      <c r="I24" s="11"/>
      <c r="J24" s="11"/>
      <c r="K24" s="11"/>
      <c r="L24" s="11"/>
    </row>
    <row r="25" spans="1:12" ht="93.75" x14ac:dyDescent="0.25">
      <c r="A25" s="559" t="s">
        <v>228</v>
      </c>
      <c r="B25" s="559">
        <v>1212</v>
      </c>
      <c r="C25" s="559">
        <v>1</v>
      </c>
      <c r="D25" s="568">
        <v>2</v>
      </c>
      <c r="E25" s="560" t="s">
        <v>229</v>
      </c>
      <c r="F25" s="561">
        <v>0</v>
      </c>
      <c r="G25" s="559" t="s">
        <v>262</v>
      </c>
      <c r="H25" s="559"/>
      <c r="I25" s="11"/>
      <c r="J25" s="11"/>
      <c r="K25" s="11"/>
      <c r="L25" s="11"/>
    </row>
    <row r="26" spans="1:12" ht="93.75" x14ac:dyDescent="0.25">
      <c r="A26" s="559" t="s">
        <v>263</v>
      </c>
      <c r="B26" s="559">
        <v>1212</v>
      </c>
      <c r="C26" s="559">
        <v>1</v>
      </c>
      <c r="D26" s="568">
        <v>2</v>
      </c>
      <c r="E26" s="559" t="s">
        <v>264</v>
      </c>
      <c r="F26" s="561">
        <v>2</v>
      </c>
      <c r="G26" s="559" t="s">
        <v>265</v>
      </c>
      <c r="H26" s="559"/>
      <c r="I26" s="11"/>
      <c r="J26" s="11"/>
      <c r="K26" s="11"/>
      <c r="L26" s="11"/>
    </row>
    <row r="27" spans="1:12" ht="187.5" x14ac:dyDescent="0.25">
      <c r="A27" s="559" t="s">
        <v>223</v>
      </c>
      <c r="B27" s="559">
        <v>1212</v>
      </c>
      <c r="C27" s="559">
        <v>1</v>
      </c>
      <c r="D27" s="568">
        <v>2</v>
      </c>
      <c r="E27" s="560" t="s">
        <v>224</v>
      </c>
      <c r="F27" s="561">
        <v>1</v>
      </c>
      <c r="G27" s="559" t="s">
        <v>22</v>
      </c>
      <c r="H27" s="559"/>
      <c r="I27" s="11"/>
      <c r="J27" s="11"/>
      <c r="K27" s="11"/>
      <c r="L27" s="11"/>
    </row>
    <row r="28" spans="1:12" ht="187.5" x14ac:dyDescent="0.25">
      <c r="A28" s="559" t="s">
        <v>225</v>
      </c>
      <c r="B28" s="559">
        <v>1212</v>
      </c>
      <c r="C28" s="559">
        <v>1</v>
      </c>
      <c r="D28" s="568">
        <v>2</v>
      </c>
      <c r="E28" s="560" t="s">
        <v>226</v>
      </c>
      <c r="F28" s="561">
        <v>1</v>
      </c>
      <c r="G28" s="559" t="s">
        <v>227</v>
      </c>
      <c r="H28" s="559"/>
      <c r="I28" s="11"/>
      <c r="J28" s="11"/>
      <c r="K28" s="11"/>
      <c r="L28" s="11"/>
    </row>
    <row r="29" spans="1:12" ht="72.75" customHeight="1" x14ac:dyDescent="0.25">
      <c r="A29" s="906" t="s">
        <v>266</v>
      </c>
      <c r="B29" s="906"/>
      <c r="C29" s="906"/>
      <c r="D29" s="906"/>
      <c r="E29" s="906"/>
      <c r="F29" s="906"/>
      <c r="G29" s="906"/>
      <c r="H29" s="906"/>
      <c r="I29" s="906"/>
      <c r="J29" s="906"/>
      <c r="K29" s="906"/>
      <c r="L29" s="906"/>
    </row>
    <row r="30" spans="1:12" ht="93.75" x14ac:dyDescent="0.25">
      <c r="A30" s="559" t="s">
        <v>255</v>
      </c>
      <c r="B30" s="559">
        <v>1252</v>
      </c>
      <c r="C30" s="559">
        <v>5</v>
      </c>
      <c r="D30" s="567">
        <v>9</v>
      </c>
      <c r="E30" s="559" t="s">
        <v>267</v>
      </c>
      <c r="F30" s="561">
        <v>6.5</v>
      </c>
      <c r="G30" s="559" t="s">
        <v>268</v>
      </c>
      <c r="H30" s="559"/>
      <c r="I30" s="11"/>
      <c r="J30" s="11"/>
      <c r="K30" s="11"/>
      <c r="L30" s="11"/>
    </row>
    <row r="31" spans="1:12" ht="93.75" x14ac:dyDescent="0.25">
      <c r="A31" s="559" t="s">
        <v>258</v>
      </c>
      <c r="B31" s="559">
        <v>1252</v>
      </c>
      <c r="C31" s="559">
        <v>5</v>
      </c>
      <c r="D31" s="568">
        <v>10</v>
      </c>
      <c r="E31" s="559" t="s">
        <v>269</v>
      </c>
      <c r="F31" s="561">
        <v>4</v>
      </c>
      <c r="G31" s="559" t="s">
        <v>270</v>
      </c>
      <c r="H31" s="559"/>
      <c r="I31" s="11"/>
      <c r="J31" s="11"/>
      <c r="K31" s="11"/>
      <c r="L31" s="11"/>
    </row>
    <row r="32" spans="1:12" ht="62.25" customHeight="1" x14ac:dyDescent="0.25">
      <c r="A32" s="906" t="s">
        <v>271</v>
      </c>
      <c r="B32" s="906"/>
      <c r="C32" s="906"/>
      <c r="D32" s="906"/>
      <c r="E32" s="906"/>
      <c r="F32" s="906"/>
      <c r="G32" s="906"/>
      <c r="H32" s="906"/>
      <c r="I32" s="906"/>
      <c r="J32" s="906"/>
      <c r="K32" s="906"/>
      <c r="L32" s="906"/>
    </row>
    <row r="33" spans="1:12" ht="150" x14ac:dyDescent="0.35">
      <c r="A33" s="559" t="s">
        <v>232</v>
      </c>
      <c r="B33" s="559">
        <v>1224</v>
      </c>
      <c r="C33" s="559">
        <v>2</v>
      </c>
      <c r="D33" s="567">
        <v>3</v>
      </c>
      <c r="E33" s="559" t="s">
        <v>233</v>
      </c>
      <c r="F33" s="561">
        <v>2</v>
      </c>
      <c r="G33" s="559" t="s">
        <v>22</v>
      </c>
      <c r="H33" s="559"/>
      <c r="I33" s="788" t="s">
        <v>2100</v>
      </c>
      <c r="J33" s="11"/>
      <c r="K33" s="11"/>
      <c r="L33" s="11"/>
    </row>
    <row r="34" spans="1:12" ht="168.75" x14ac:dyDescent="0.25">
      <c r="A34" s="559" t="s">
        <v>272</v>
      </c>
      <c r="B34" s="559">
        <v>1224</v>
      </c>
      <c r="C34" s="559">
        <v>2</v>
      </c>
      <c r="D34" s="568">
        <v>4</v>
      </c>
      <c r="E34" s="559" t="s">
        <v>273</v>
      </c>
      <c r="F34" s="561">
        <v>2.5</v>
      </c>
      <c r="G34" s="559" t="s">
        <v>274</v>
      </c>
      <c r="H34" s="559"/>
      <c r="I34" s="11"/>
      <c r="J34" s="11"/>
      <c r="K34" s="11"/>
      <c r="L34" s="11"/>
    </row>
    <row r="35" spans="1:12" ht="206.25" x14ac:dyDescent="0.25">
      <c r="A35" s="559" t="s">
        <v>234</v>
      </c>
      <c r="B35" s="559">
        <v>1224</v>
      </c>
      <c r="C35" s="559">
        <v>2</v>
      </c>
      <c r="D35" s="568">
        <v>4</v>
      </c>
      <c r="E35" s="559" t="s">
        <v>275</v>
      </c>
      <c r="F35" s="561">
        <v>1</v>
      </c>
      <c r="G35" s="559" t="s">
        <v>274</v>
      </c>
      <c r="H35" s="559"/>
      <c r="I35" s="11"/>
      <c r="J35" s="11"/>
      <c r="K35" s="11"/>
      <c r="L35" s="11"/>
    </row>
    <row r="36" spans="1:12" ht="18.75" x14ac:dyDescent="0.25">
      <c r="A36" s="559"/>
      <c r="B36" s="559"/>
      <c r="C36" s="559"/>
      <c r="D36" s="559"/>
      <c r="E36" s="559"/>
      <c r="F36" s="561"/>
      <c r="G36" s="559"/>
      <c r="H36" s="559"/>
      <c r="I36" s="11"/>
      <c r="J36" s="11"/>
      <c r="K36" s="11"/>
      <c r="L36" s="11"/>
    </row>
    <row r="37" spans="1:12" ht="98.25" customHeight="1" x14ac:dyDescent="0.25">
      <c r="A37" s="906" t="s">
        <v>276</v>
      </c>
      <c r="B37" s="906"/>
      <c r="C37" s="906"/>
      <c r="D37" s="906"/>
      <c r="E37" s="906"/>
      <c r="F37" s="906"/>
      <c r="G37" s="906"/>
      <c r="H37" s="906"/>
      <c r="I37" s="906"/>
      <c r="J37" s="906"/>
      <c r="K37" s="906"/>
      <c r="L37" s="906"/>
    </row>
    <row r="38" spans="1:12" ht="168.75" x14ac:dyDescent="0.25">
      <c r="A38" s="559" t="s">
        <v>277</v>
      </c>
      <c r="B38" s="559">
        <v>1217</v>
      </c>
      <c r="C38" s="559">
        <v>1</v>
      </c>
      <c r="D38" s="567">
        <v>1</v>
      </c>
      <c r="E38" s="560" t="s">
        <v>221</v>
      </c>
      <c r="F38" s="561">
        <v>1</v>
      </c>
      <c r="G38" s="559" t="s">
        <v>278</v>
      </c>
      <c r="H38" s="559"/>
      <c r="I38" s="11"/>
      <c r="J38" s="11"/>
      <c r="K38" s="11"/>
      <c r="L38" s="11"/>
    </row>
    <row r="39" spans="1:12" ht="168.75" x14ac:dyDescent="0.25">
      <c r="A39" s="559" t="s">
        <v>277</v>
      </c>
      <c r="B39" s="559">
        <v>1217</v>
      </c>
      <c r="C39" s="559">
        <v>1</v>
      </c>
      <c r="D39" s="568">
        <v>2</v>
      </c>
      <c r="E39" s="560" t="s">
        <v>226</v>
      </c>
      <c r="F39" s="561">
        <v>1</v>
      </c>
      <c r="G39" s="559" t="s">
        <v>227</v>
      </c>
      <c r="H39" s="559"/>
      <c r="I39" s="11"/>
      <c r="J39" s="11"/>
      <c r="K39" s="11"/>
      <c r="L39" s="11"/>
    </row>
    <row r="40" spans="1:12" ht="93.75" x14ac:dyDescent="0.25">
      <c r="A40" s="559" t="s">
        <v>228</v>
      </c>
      <c r="B40" s="559">
        <v>1217</v>
      </c>
      <c r="C40" s="559">
        <v>1</v>
      </c>
      <c r="D40" s="568">
        <v>2</v>
      </c>
      <c r="E40" s="560" t="s">
        <v>229</v>
      </c>
      <c r="F40" s="561">
        <v>0</v>
      </c>
      <c r="G40" s="559" t="s">
        <v>279</v>
      </c>
      <c r="H40" s="559"/>
      <c r="I40" s="11"/>
      <c r="J40" s="11"/>
      <c r="K40" s="11"/>
      <c r="L40" s="11"/>
    </row>
    <row r="41" spans="1:12" ht="150" x14ac:dyDescent="0.35">
      <c r="A41" s="559" t="s">
        <v>232</v>
      </c>
      <c r="B41" s="559">
        <v>1227</v>
      </c>
      <c r="C41" s="559">
        <v>2</v>
      </c>
      <c r="D41" s="567">
        <v>3</v>
      </c>
      <c r="E41" s="559" t="s">
        <v>233</v>
      </c>
      <c r="F41" s="561">
        <v>2</v>
      </c>
      <c r="G41" s="559" t="s">
        <v>22</v>
      </c>
      <c r="H41" s="559"/>
      <c r="I41" s="789" t="s">
        <v>2099</v>
      </c>
      <c r="J41" s="11"/>
      <c r="K41" s="11"/>
      <c r="L41" s="11"/>
    </row>
    <row r="42" spans="1:12" ht="168.75" x14ac:dyDescent="0.25">
      <c r="A42" s="559" t="s">
        <v>272</v>
      </c>
      <c r="B42" s="559">
        <v>1227</v>
      </c>
      <c r="C42" s="559">
        <v>2</v>
      </c>
      <c r="D42" s="568">
        <v>4</v>
      </c>
      <c r="E42" s="559" t="s">
        <v>280</v>
      </c>
      <c r="F42" s="561">
        <v>3</v>
      </c>
      <c r="G42" s="559" t="s">
        <v>274</v>
      </c>
      <c r="H42" s="559"/>
      <c r="I42" s="11"/>
      <c r="J42" s="11"/>
      <c r="K42" s="11"/>
      <c r="L42" s="11"/>
    </row>
    <row r="43" spans="1:12" ht="168.75" x14ac:dyDescent="0.25">
      <c r="A43" s="559" t="s">
        <v>272</v>
      </c>
      <c r="B43" s="559">
        <v>1237</v>
      </c>
      <c r="C43" s="559">
        <v>3</v>
      </c>
      <c r="D43" s="568">
        <v>6</v>
      </c>
      <c r="E43" s="559" t="s">
        <v>273</v>
      </c>
      <c r="F43" s="561">
        <v>2.5</v>
      </c>
      <c r="G43" s="559" t="s">
        <v>274</v>
      </c>
      <c r="H43" s="559"/>
      <c r="I43" s="11"/>
      <c r="J43" s="11"/>
      <c r="K43" s="11"/>
      <c r="L43" s="11"/>
    </row>
    <row r="44" spans="1:12" ht="206.25" x14ac:dyDescent="0.25">
      <c r="A44" s="559" t="s">
        <v>234</v>
      </c>
      <c r="B44" s="559">
        <v>1237</v>
      </c>
      <c r="C44" s="559">
        <v>3</v>
      </c>
      <c r="D44" s="568">
        <v>6</v>
      </c>
      <c r="E44" s="559" t="s">
        <v>235</v>
      </c>
      <c r="F44" s="561">
        <v>0</v>
      </c>
      <c r="G44" s="559" t="s">
        <v>274</v>
      </c>
      <c r="H44" s="559"/>
      <c r="I44" s="11"/>
      <c r="J44" s="11"/>
      <c r="K44" s="11"/>
      <c r="L44" s="11"/>
    </row>
    <row r="45" spans="1:12" ht="75.75" customHeight="1" x14ac:dyDescent="0.25">
      <c r="A45" s="906" t="s">
        <v>281</v>
      </c>
      <c r="B45" s="906"/>
      <c r="C45" s="906"/>
      <c r="D45" s="906"/>
      <c r="E45" s="906"/>
      <c r="F45" s="906"/>
      <c r="G45" s="906"/>
      <c r="H45" s="906"/>
      <c r="I45" s="11"/>
      <c r="J45" s="11"/>
      <c r="K45" s="11"/>
      <c r="L45" s="11"/>
    </row>
    <row r="46" spans="1:12" ht="150" x14ac:dyDescent="0.25">
      <c r="A46" s="559" t="s">
        <v>282</v>
      </c>
      <c r="B46" s="559">
        <v>1247</v>
      </c>
      <c r="C46" s="559">
        <v>4</v>
      </c>
      <c r="D46" s="568">
        <v>8</v>
      </c>
      <c r="E46" s="559" t="s">
        <v>283</v>
      </c>
      <c r="F46" s="561">
        <v>3</v>
      </c>
      <c r="G46" s="559" t="s">
        <v>274</v>
      </c>
      <c r="H46" s="559"/>
      <c r="I46" s="11"/>
      <c r="J46" s="11"/>
      <c r="K46" s="11"/>
      <c r="L46" s="11"/>
    </row>
    <row r="47" spans="1:12" ht="93.75" x14ac:dyDescent="0.25">
      <c r="A47" s="559" t="s">
        <v>284</v>
      </c>
      <c r="B47" s="559">
        <v>1247</v>
      </c>
      <c r="C47" s="559">
        <v>4</v>
      </c>
      <c r="D47" s="568">
        <v>8</v>
      </c>
      <c r="E47" s="559" t="s">
        <v>285</v>
      </c>
      <c r="F47" s="561">
        <v>2.5</v>
      </c>
      <c r="G47" s="559" t="s">
        <v>274</v>
      </c>
      <c r="H47" s="559"/>
      <c r="I47" s="11"/>
      <c r="J47" s="11"/>
      <c r="K47" s="11"/>
      <c r="L47" s="11"/>
    </row>
    <row r="48" spans="1:12" ht="18.75" x14ac:dyDescent="0.25">
      <c r="A48" s="559"/>
      <c r="B48" s="559"/>
      <c r="C48" s="559"/>
      <c r="D48" s="559"/>
      <c r="E48" s="559"/>
      <c r="F48" s="561"/>
      <c r="G48" s="559"/>
      <c r="H48" s="559"/>
      <c r="I48" s="11"/>
      <c r="J48" s="11"/>
      <c r="K48" s="11"/>
      <c r="L48" s="11"/>
    </row>
    <row r="49" spans="1:14" ht="107.25" customHeight="1" x14ac:dyDescent="0.25">
      <c r="A49" s="906" t="s">
        <v>286</v>
      </c>
      <c r="B49" s="906"/>
      <c r="C49" s="906"/>
      <c r="D49" s="906"/>
      <c r="E49" s="906"/>
      <c r="F49" s="906"/>
      <c r="G49" s="906"/>
      <c r="H49" s="906"/>
      <c r="I49" s="907"/>
      <c r="J49" s="907"/>
      <c r="K49" s="907"/>
      <c r="L49" s="907"/>
    </row>
    <row r="50" spans="1:14" ht="168.75" x14ac:dyDescent="0.25">
      <c r="A50" s="559" t="s">
        <v>277</v>
      </c>
      <c r="B50" s="559">
        <v>1213</v>
      </c>
      <c r="C50" s="559">
        <v>1</v>
      </c>
      <c r="D50" s="567">
        <v>1</v>
      </c>
      <c r="E50" s="560" t="s">
        <v>221</v>
      </c>
      <c r="F50" s="561">
        <v>1</v>
      </c>
      <c r="G50" s="559" t="s">
        <v>278</v>
      </c>
      <c r="H50" s="559"/>
      <c r="I50" s="11"/>
      <c r="J50" s="11"/>
      <c r="K50" s="11"/>
      <c r="L50" s="11"/>
    </row>
    <row r="51" spans="1:14" ht="168.75" x14ac:dyDescent="0.25">
      <c r="A51" s="559" t="s">
        <v>277</v>
      </c>
      <c r="B51" s="559">
        <v>1213</v>
      </c>
      <c r="C51" s="559">
        <v>1</v>
      </c>
      <c r="D51" s="568">
        <v>2</v>
      </c>
      <c r="E51" s="560" t="s">
        <v>226</v>
      </c>
      <c r="F51" s="561">
        <v>1</v>
      </c>
      <c r="G51" s="559" t="s">
        <v>227</v>
      </c>
      <c r="H51" s="559"/>
      <c r="I51" s="11"/>
      <c r="J51" s="11"/>
      <c r="K51" s="11"/>
      <c r="L51" s="11"/>
    </row>
    <row r="52" spans="1:14" ht="93.75" x14ac:dyDescent="0.25">
      <c r="A52" s="559" t="s">
        <v>228</v>
      </c>
      <c r="B52" s="559">
        <v>1213</v>
      </c>
      <c r="C52" s="559">
        <v>1</v>
      </c>
      <c r="D52" s="568">
        <v>2</v>
      </c>
      <c r="E52" s="560" t="s">
        <v>229</v>
      </c>
      <c r="F52" s="561">
        <v>0</v>
      </c>
      <c r="G52" s="559" t="s">
        <v>279</v>
      </c>
      <c r="H52" s="559"/>
      <c r="I52" s="11"/>
      <c r="J52" s="11"/>
      <c r="K52" s="11"/>
      <c r="L52" s="11"/>
    </row>
    <row r="53" spans="1:14" ht="150" x14ac:dyDescent="0.25">
      <c r="A53" s="559" t="s">
        <v>232</v>
      </c>
      <c r="B53" s="559">
        <v>1223</v>
      </c>
      <c r="C53" s="559">
        <v>2</v>
      </c>
      <c r="D53" s="567">
        <v>3</v>
      </c>
      <c r="E53" s="559" t="s">
        <v>233</v>
      </c>
      <c r="F53" s="561">
        <v>2</v>
      </c>
      <c r="G53" s="559" t="s">
        <v>22</v>
      </c>
      <c r="H53" s="559"/>
      <c r="I53" s="790" t="s">
        <v>2101</v>
      </c>
      <c r="J53" s="37"/>
      <c r="K53" s="37"/>
      <c r="L53" s="11"/>
    </row>
    <row r="54" spans="1:14" ht="206.25" x14ac:dyDescent="0.25">
      <c r="A54" s="559" t="s">
        <v>234</v>
      </c>
      <c r="B54" s="559">
        <v>1223</v>
      </c>
      <c r="C54" s="559">
        <v>2</v>
      </c>
      <c r="D54" s="568">
        <v>4</v>
      </c>
      <c r="E54" s="559" t="s">
        <v>287</v>
      </c>
      <c r="F54" s="561">
        <v>1</v>
      </c>
      <c r="G54" s="559" t="s">
        <v>274</v>
      </c>
      <c r="H54" s="559"/>
      <c r="I54" s="11"/>
      <c r="J54" s="11"/>
      <c r="K54" s="11"/>
      <c r="L54" s="11"/>
    </row>
    <row r="55" spans="1:14" ht="168.75" x14ac:dyDescent="0.25">
      <c r="A55" s="559" t="s">
        <v>272</v>
      </c>
      <c r="B55" s="559">
        <v>1223</v>
      </c>
      <c r="C55" s="559">
        <v>2</v>
      </c>
      <c r="D55" s="568">
        <v>4</v>
      </c>
      <c r="E55" s="559" t="s">
        <v>288</v>
      </c>
      <c r="F55" s="561">
        <v>2.5</v>
      </c>
      <c r="G55" s="559" t="s">
        <v>274</v>
      </c>
      <c r="H55" s="559"/>
      <c r="I55" s="11"/>
      <c r="J55" s="11"/>
      <c r="K55" s="11"/>
      <c r="L55" s="11"/>
    </row>
    <row r="56" spans="1:14" ht="168.75" x14ac:dyDescent="0.25">
      <c r="A56" s="559" t="s">
        <v>272</v>
      </c>
      <c r="B56" s="559">
        <v>1233</v>
      </c>
      <c r="C56" s="559">
        <v>3</v>
      </c>
      <c r="D56" s="568">
        <v>6</v>
      </c>
      <c r="E56" s="565" t="s">
        <v>273</v>
      </c>
      <c r="F56" s="561">
        <v>2.5</v>
      </c>
      <c r="G56" s="559" t="s">
        <v>274</v>
      </c>
      <c r="H56" s="559"/>
      <c r="I56" s="11"/>
      <c r="J56" s="11"/>
      <c r="K56" s="11"/>
      <c r="L56" s="11"/>
      <c r="N56" s="566"/>
    </row>
    <row r="57" spans="1:14" ht="93.75" x14ac:dyDescent="0.25">
      <c r="A57" s="559" t="s">
        <v>284</v>
      </c>
      <c r="B57" s="559">
        <v>1243</v>
      </c>
      <c r="C57" s="559">
        <v>4</v>
      </c>
      <c r="D57" s="568">
        <v>8</v>
      </c>
      <c r="E57" s="559" t="s">
        <v>289</v>
      </c>
      <c r="F57" s="561">
        <v>2</v>
      </c>
      <c r="G57" s="559" t="s">
        <v>274</v>
      </c>
      <c r="H57" s="559"/>
      <c r="I57" s="11"/>
      <c r="J57" s="11"/>
      <c r="K57" s="11"/>
      <c r="L57" s="11"/>
    </row>
    <row r="58" spans="1:14" ht="150" x14ac:dyDescent="0.25">
      <c r="A58" s="559" t="s">
        <v>290</v>
      </c>
      <c r="B58" s="559">
        <v>1243</v>
      </c>
      <c r="C58" s="559">
        <v>4</v>
      </c>
      <c r="D58" s="568">
        <v>8</v>
      </c>
      <c r="E58" s="559" t="s">
        <v>291</v>
      </c>
      <c r="F58" s="561">
        <v>4.5</v>
      </c>
      <c r="G58" s="559" t="s">
        <v>274</v>
      </c>
      <c r="H58" s="559"/>
      <c r="I58" s="11"/>
      <c r="J58" s="11"/>
      <c r="K58" s="11"/>
      <c r="L58" s="11"/>
    </row>
    <row r="59" spans="1:14" ht="18.75" x14ac:dyDescent="0.25">
      <c r="A59" s="559"/>
      <c r="B59" s="559"/>
      <c r="C59" s="559"/>
      <c r="D59" s="559"/>
      <c r="E59" s="559"/>
      <c r="F59" s="561"/>
      <c r="G59" s="559"/>
      <c r="H59" s="559"/>
      <c r="I59" s="11"/>
      <c r="J59" s="11"/>
      <c r="K59" s="11"/>
      <c r="L59" s="11"/>
    </row>
    <row r="60" spans="1:14" ht="93" customHeight="1" x14ac:dyDescent="0.25">
      <c r="A60" s="906" t="s">
        <v>292</v>
      </c>
      <c r="B60" s="906"/>
      <c r="C60" s="906"/>
      <c r="D60" s="906"/>
      <c r="E60" s="906"/>
      <c r="F60" s="906"/>
      <c r="G60" s="906"/>
      <c r="H60" s="906"/>
      <c r="I60" s="907"/>
      <c r="J60" s="907"/>
      <c r="K60" s="907"/>
      <c r="L60" s="907"/>
    </row>
    <row r="61" spans="1:14" ht="150" x14ac:dyDescent="0.25">
      <c r="A61" s="559" t="s">
        <v>295</v>
      </c>
      <c r="B61" s="765" t="s">
        <v>293</v>
      </c>
      <c r="C61" s="765">
        <v>1</v>
      </c>
      <c r="D61" s="765">
        <v>2</v>
      </c>
      <c r="E61" s="766" t="s">
        <v>296</v>
      </c>
      <c r="F61" s="765">
        <v>2</v>
      </c>
      <c r="G61" s="765" t="s">
        <v>294</v>
      </c>
      <c r="H61" s="559"/>
      <c r="I61" s="11"/>
      <c r="J61" s="11"/>
      <c r="K61" s="11"/>
      <c r="L61" s="11"/>
    </row>
    <row r="62" spans="1:14" ht="112.5" x14ac:dyDescent="0.25">
      <c r="A62" s="559" t="s">
        <v>297</v>
      </c>
      <c r="B62" s="765" t="s">
        <v>293</v>
      </c>
      <c r="C62" s="765">
        <v>1</v>
      </c>
      <c r="D62" s="765">
        <v>2</v>
      </c>
      <c r="E62" s="765" t="s">
        <v>298</v>
      </c>
      <c r="F62" s="765">
        <v>1</v>
      </c>
      <c r="G62" s="765" t="s">
        <v>294</v>
      </c>
      <c r="H62" s="559"/>
      <c r="I62" s="11"/>
      <c r="J62" s="11"/>
      <c r="K62" s="11"/>
      <c r="L62" s="11"/>
    </row>
    <row r="63" spans="1:14" ht="18.75" x14ac:dyDescent="0.25">
      <c r="A63" s="559"/>
      <c r="B63" s="559"/>
      <c r="C63" s="559"/>
      <c r="D63" s="559"/>
      <c r="E63" s="559"/>
      <c r="F63" s="559"/>
      <c r="G63" s="559"/>
      <c r="H63" s="559"/>
      <c r="I63" s="11"/>
      <c r="J63" s="11"/>
      <c r="K63" s="11"/>
      <c r="L63" s="11"/>
    </row>
    <row r="64" spans="1:14" ht="109.5" customHeight="1" x14ac:dyDescent="0.25">
      <c r="A64" s="906" t="s">
        <v>299</v>
      </c>
      <c r="B64" s="906"/>
      <c r="C64" s="906"/>
      <c r="D64" s="906"/>
      <c r="E64" s="906"/>
      <c r="F64" s="906"/>
      <c r="G64" s="906"/>
      <c r="H64" s="906"/>
      <c r="I64" s="907"/>
      <c r="J64" s="907"/>
      <c r="K64" s="907"/>
      <c r="L64" s="907"/>
    </row>
    <row r="65" spans="1:15" ht="168.75" x14ac:dyDescent="0.25">
      <c r="A65" s="559" t="s">
        <v>300</v>
      </c>
      <c r="B65" s="559" t="s">
        <v>301</v>
      </c>
      <c r="C65" s="559">
        <v>3</v>
      </c>
      <c r="D65" s="567">
        <v>5</v>
      </c>
      <c r="E65" s="559" t="s">
        <v>302</v>
      </c>
      <c r="F65" s="559">
        <v>6</v>
      </c>
      <c r="G65" s="559" t="s">
        <v>270</v>
      </c>
      <c r="H65" s="559"/>
      <c r="I65" s="11"/>
      <c r="J65" s="11"/>
      <c r="K65" s="11"/>
      <c r="L65" s="11"/>
      <c r="O65" s="35"/>
    </row>
    <row r="66" spans="1:15" ht="93.75" x14ac:dyDescent="0.25">
      <c r="A66" s="559" t="s">
        <v>284</v>
      </c>
      <c r="B66" s="559" t="s">
        <v>301</v>
      </c>
      <c r="C66" s="559">
        <v>3</v>
      </c>
      <c r="D66" s="567">
        <v>5</v>
      </c>
      <c r="E66" s="559" t="s">
        <v>303</v>
      </c>
      <c r="F66" s="559">
        <v>4</v>
      </c>
      <c r="G66" s="559" t="s">
        <v>270</v>
      </c>
      <c r="H66" s="559"/>
      <c r="I66" s="11"/>
      <c r="J66" s="11"/>
      <c r="K66" s="11"/>
      <c r="L66" s="11"/>
    </row>
    <row r="67" spans="1:15" ht="15.75" x14ac:dyDescent="0.25">
      <c r="A67" s="48"/>
      <c r="B67" s="48"/>
      <c r="C67" s="48"/>
      <c r="D67" s="242"/>
      <c r="E67" s="48"/>
      <c r="F67" s="242"/>
      <c r="G67" s="242"/>
      <c r="H67" s="48"/>
    </row>
    <row r="68" spans="1:15" ht="23.25" x14ac:dyDescent="0.35">
      <c r="A68" s="49" t="s">
        <v>76</v>
      </c>
      <c r="B68" s="35"/>
      <c r="C68" s="35"/>
      <c r="D68" s="36"/>
      <c r="E68" s="35"/>
      <c r="F68" s="36"/>
      <c r="G68" s="36"/>
      <c r="H68" s="35"/>
    </row>
    <row r="69" spans="1:15" x14ac:dyDescent="0.25">
      <c r="A69" s="35"/>
      <c r="B69" s="35"/>
      <c r="C69" s="35"/>
      <c r="D69" s="36"/>
      <c r="E69" s="35"/>
      <c r="F69" s="36"/>
      <c r="G69" s="36"/>
      <c r="H69" s="35"/>
    </row>
    <row r="70" spans="1:15" ht="31.5" x14ac:dyDescent="0.25">
      <c r="A70" s="8" t="s">
        <v>0</v>
      </c>
      <c r="B70" s="8" t="s">
        <v>6</v>
      </c>
      <c r="C70" s="8" t="s">
        <v>1</v>
      </c>
      <c r="D70" s="8" t="s">
        <v>5</v>
      </c>
      <c r="E70" s="5" t="s">
        <v>2</v>
      </c>
      <c r="F70" s="5" t="s">
        <v>3</v>
      </c>
      <c r="G70" s="5" t="s">
        <v>4</v>
      </c>
      <c r="H70" s="451" t="s">
        <v>7</v>
      </c>
      <c r="I70" s="4" t="s">
        <v>1166</v>
      </c>
      <c r="J70" s="4" t="s">
        <v>1167</v>
      </c>
      <c r="K70" s="4" t="s">
        <v>1168</v>
      </c>
      <c r="L70" s="742" t="s">
        <v>1929</v>
      </c>
    </row>
    <row r="71" spans="1:15" ht="63" customHeight="1" x14ac:dyDescent="0.25">
      <c r="A71" s="82" t="s">
        <v>304</v>
      </c>
      <c r="B71" s="84" t="s">
        <v>305</v>
      </c>
      <c r="C71" s="81">
        <v>1</v>
      </c>
      <c r="D71" s="601">
        <v>1</v>
      </c>
      <c r="E71" s="82" t="s">
        <v>306</v>
      </c>
      <c r="F71" s="83">
        <v>0.66666666666666663</v>
      </c>
      <c r="G71" s="82" t="s">
        <v>279</v>
      </c>
      <c r="H71" s="20"/>
      <c r="I71" s="11"/>
      <c r="J71" s="11"/>
      <c r="K71" s="11"/>
      <c r="L71" s="11"/>
      <c r="N71" s="35"/>
    </row>
    <row r="72" spans="1:15" ht="63" customHeight="1" x14ac:dyDescent="0.25">
      <c r="A72" s="82" t="s">
        <v>307</v>
      </c>
      <c r="B72" s="84" t="s">
        <v>305</v>
      </c>
      <c r="C72" s="81">
        <v>1</v>
      </c>
      <c r="D72" s="601">
        <v>1</v>
      </c>
      <c r="E72" s="82" t="s">
        <v>308</v>
      </c>
      <c r="F72" s="83">
        <v>2.6666666666666665</v>
      </c>
      <c r="G72" s="82" t="s">
        <v>309</v>
      </c>
      <c r="H72" s="20"/>
      <c r="I72" s="11"/>
      <c r="J72" s="11"/>
      <c r="K72" s="11"/>
      <c r="L72" s="11"/>
    </row>
    <row r="73" spans="1:15" ht="94.5" customHeight="1" x14ac:dyDescent="0.25">
      <c r="A73" s="82" t="s">
        <v>310</v>
      </c>
      <c r="B73" s="84" t="s">
        <v>305</v>
      </c>
      <c r="C73" s="81">
        <v>1</v>
      </c>
      <c r="D73" s="601">
        <v>1</v>
      </c>
      <c r="E73" s="82" t="s">
        <v>311</v>
      </c>
      <c r="F73" s="83">
        <v>0.66666666666666663</v>
      </c>
      <c r="G73" s="82" t="s">
        <v>166</v>
      </c>
      <c r="H73" s="20"/>
      <c r="I73" s="11"/>
      <c r="J73" s="11"/>
      <c r="K73" s="11"/>
      <c r="L73" s="11"/>
    </row>
    <row r="74" spans="1:15" ht="47.25" customHeight="1" x14ac:dyDescent="0.25">
      <c r="A74" s="84" t="s">
        <v>220</v>
      </c>
      <c r="B74" s="84" t="s">
        <v>316</v>
      </c>
      <c r="C74" s="84">
        <v>1</v>
      </c>
      <c r="D74" s="515">
        <v>1</v>
      </c>
      <c r="E74" s="84" t="s">
        <v>317</v>
      </c>
      <c r="F74" s="83">
        <v>1.3333333333333333</v>
      </c>
      <c r="G74" s="84" t="s">
        <v>278</v>
      </c>
      <c r="H74" s="20"/>
      <c r="I74" s="11"/>
      <c r="J74" s="11"/>
      <c r="K74" s="11"/>
      <c r="L74" s="11"/>
    </row>
    <row r="75" spans="1:15" ht="15.75" customHeight="1" x14ac:dyDescent="0.25">
      <c r="A75" s="84" t="s">
        <v>334</v>
      </c>
      <c r="B75" s="84" t="s">
        <v>335</v>
      </c>
      <c r="C75" s="84">
        <v>2</v>
      </c>
      <c r="D75" s="515">
        <v>3</v>
      </c>
      <c r="E75" s="84" t="s">
        <v>336</v>
      </c>
      <c r="F75" s="83">
        <v>1.3333333333333333</v>
      </c>
      <c r="G75" s="84" t="s">
        <v>337</v>
      </c>
      <c r="H75" s="518"/>
      <c r="I75" s="11" t="s">
        <v>2104</v>
      </c>
      <c r="J75" s="11"/>
      <c r="K75" s="11"/>
      <c r="L75" s="11"/>
    </row>
    <row r="76" spans="1:15" ht="78.75" customHeight="1" x14ac:dyDescent="0.25">
      <c r="A76" s="82" t="s">
        <v>338</v>
      </c>
      <c r="B76" s="84" t="s">
        <v>339</v>
      </c>
      <c r="C76" s="84">
        <v>2</v>
      </c>
      <c r="D76" s="515">
        <v>3</v>
      </c>
      <c r="E76" s="84" t="s">
        <v>340</v>
      </c>
      <c r="F76" s="83">
        <v>1.3333333333333333</v>
      </c>
      <c r="G76" s="84" t="s">
        <v>337</v>
      </c>
      <c r="H76" s="518"/>
      <c r="I76" s="11" t="s">
        <v>2103</v>
      </c>
      <c r="J76" s="11"/>
      <c r="K76" s="11"/>
      <c r="L76" s="11"/>
    </row>
    <row r="77" spans="1:15" ht="47.25" customHeight="1" x14ac:dyDescent="0.25">
      <c r="A77" s="82" t="s">
        <v>334</v>
      </c>
      <c r="B77" s="84" t="s">
        <v>345</v>
      </c>
      <c r="C77" s="84">
        <v>2</v>
      </c>
      <c r="D77" s="515">
        <v>3</v>
      </c>
      <c r="E77" s="84" t="s">
        <v>346</v>
      </c>
      <c r="F77" s="83">
        <v>1.3333333333333333</v>
      </c>
      <c r="G77" s="86" t="s">
        <v>230</v>
      </c>
      <c r="H77" s="518"/>
      <c r="I77" s="751" t="s">
        <v>2064</v>
      </c>
      <c r="J77" s="11"/>
      <c r="K77" s="11"/>
      <c r="L77" s="11"/>
    </row>
    <row r="78" spans="1:15" ht="63" customHeight="1" x14ac:dyDescent="0.25">
      <c r="A78" s="82" t="s">
        <v>338</v>
      </c>
      <c r="B78" s="84" t="s">
        <v>345</v>
      </c>
      <c r="C78" s="84">
        <v>2</v>
      </c>
      <c r="D78" s="515">
        <v>3</v>
      </c>
      <c r="E78" s="84" t="s">
        <v>347</v>
      </c>
      <c r="F78" s="83">
        <v>1.3333333333333333</v>
      </c>
      <c r="G78" s="84" t="s">
        <v>348</v>
      </c>
      <c r="H78" s="518"/>
      <c r="I78" s="11"/>
      <c r="J78" s="11"/>
      <c r="K78" s="11"/>
      <c r="L78" s="11"/>
    </row>
    <row r="79" spans="1:15" ht="63" customHeight="1" x14ac:dyDescent="0.25">
      <c r="A79" s="87" t="s">
        <v>27</v>
      </c>
      <c r="B79" s="84" t="s">
        <v>318</v>
      </c>
      <c r="C79" s="84">
        <v>3</v>
      </c>
      <c r="D79" s="515">
        <v>5</v>
      </c>
      <c r="E79" s="84" t="s">
        <v>319</v>
      </c>
      <c r="F79" s="83">
        <v>1.3333333333333333</v>
      </c>
      <c r="G79" s="84" t="s">
        <v>246</v>
      </c>
      <c r="H79" s="20"/>
      <c r="I79" s="11"/>
      <c r="J79" s="11"/>
      <c r="K79" s="11"/>
      <c r="L79" s="11"/>
    </row>
    <row r="80" spans="1:15" ht="47.25" customHeight="1" x14ac:dyDescent="0.25">
      <c r="A80" s="516" t="s">
        <v>320</v>
      </c>
      <c r="B80" s="84" t="s">
        <v>318</v>
      </c>
      <c r="C80" s="84">
        <v>3</v>
      </c>
      <c r="D80" s="515">
        <v>5</v>
      </c>
      <c r="E80" s="84" t="s">
        <v>321</v>
      </c>
      <c r="F80" s="83">
        <v>6</v>
      </c>
      <c r="G80" s="84" t="s">
        <v>322</v>
      </c>
      <c r="H80" s="20"/>
      <c r="I80" s="11"/>
      <c r="J80" s="11"/>
      <c r="K80" s="11"/>
      <c r="L80" s="11"/>
    </row>
    <row r="81" spans="1:12" ht="47.25" customHeight="1" x14ac:dyDescent="0.25">
      <c r="A81" s="84" t="s">
        <v>27</v>
      </c>
      <c r="B81" s="84" t="s">
        <v>326</v>
      </c>
      <c r="C81" s="84">
        <v>3</v>
      </c>
      <c r="D81" s="515">
        <v>5</v>
      </c>
      <c r="E81" s="84" t="s">
        <v>319</v>
      </c>
      <c r="F81" s="83">
        <v>1.3333333333333333</v>
      </c>
      <c r="G81" s="84" t="s">
        <v>246</v>
      </c>
      <c r="H81" s="20"/>
      <c r="I81" s="11"/>
      <c r="J81" s="11"/>
      <c r="K81" s="11"/>
      <c r="L81" s="11"/>
    </row>
    <row r="82" spans="1:12" ht="63" customHeight="1" x14ac:dyDescent="0.25">
      <c r="A82" s="87" t="s">
        <v>320</v>
      </c>
      <c r="B82" s="84" t="s">
        <v>326</v>
      </c>
      <c r="C82" s="84">
        <v>3</v>
      </c>
      <c r="D82" s="515">
        <v>5</v>
      </c>
      <c r="E82" s="84" t="s">
        <v>321</v>
      </c>
      <c r="F82" s="83">
        <v>6</v>
      </c>
      <c r="G82" s="84" t="s">
        <v>327</v>
      </c>
      <c r="H82" s="20"/>
      <c r="I82" s="11"/>
      <c r="J82" s="11"/>
      <c r="K82" s="11"/>
      <c r="L82" s="11"/>
    </row>
    <row r="83" spans="1:12" ht="47.25" customHeight="1" x14ac:dyDescent="0.25">
      <c r="A83" s="82" t="s">
        <v>328</v>
      </c>
      <c r="B83" s="84" t="s">
        <v>329</v>
      </c>
      <c r="C83" s="84">
        <v>3</v>
      </c>
      <c r="D83" s="515">
        <v>5</v>
      </c>
      <c r="E83" s="84" t="s">
        <v>330</v>
      </c>
      <c r="F83" s="83">
        <v>4</v>
      </c>
      <c r="G83" s="84" t="s">
        <v>327</v>
      </c>
      <c r="H83" s="20"/>
      <c r="I83" s="11"/>
      <c r="J83" s="11"/>
      <c r="K83" s="11"/>
      <c r="L83" s="11"/>
    </row>
    <row r="84" spans="1:12" ht="110.25" customHeight="1" x14ac:dyDescent="0.3">
      <c r="A84" s="82" t="s">
        <v>331</v>
      </c>
      <c r="B84" s="84" t="s">
        <v>329</v>
      </c>
      <c r="C84" s="84">
        <v>3</v>
      </c>
      <c r="D84" s="515">
        <v>5</v>
      </c>
      <c r="E84" s="85" t="s">
        <v>332</v>
      </c>
      <c r="F84" s="83">
        <v>0.66666666666666663</v>
      </c>
      <c r="G84" s="84" t="s">
        <v>333</v>
      </c>
      <c r="H84" s="11"/>
      <c r="I84" s="787" t="s">
        <v>2102</v>
      </c>
      <c r="J84" s="11"/>
      <c r="K84" s="11"/>
      <c r="L84" s="11"/>
    </row>
    <row r="85" spans="1:12" ht="15.75" customHeight="1" x14ac:dyDescent="0.25">
      <c r="A85" s="517" t="s">
        <v>341</v>
      </c>
      <c r="B85" s="84" t="s">
        <v>342</v>
      </c>
      <c r="C85" s="84">
        <v>3</v>
      </c>
      <c r="D85" s="630">
        <v>5</v>
      </c>
      <c r="E85" s="86" t="s">
        <v>343</v>
      </c>
      <c r="F85" s="83">
        <v>6</v>
      </c>
      <c r="G85" s="86" t="s">
        <v>337</v>
      </c>
      <c r="H85" s="118"/>
      <c r="I85" s="11"/>
      <c r="J85" s="11"/>
      <c r="K85" s="11"/>
      <c r="L85" s="11"/>
    </row>
    <row r="86" spans="1:12" ht="63" customHeight="1" x14ac:dyDescent="0.25">
      <c r="A86" s="84" t="s">
        <v>59</v>
      </c>
      <c r="B86" s="84" t="s">
        <v>342</v>
      </c>
      <c r="C86" s="84">
        <v>3</v>
      </c>
      <c r="D86" s="630">
        <v>5</v>
      </c>
      <c r="E86" s="84" t="s">
        <v>344</v>
      </c>
      <c r="F86" s="84">
        <v>4</v>
      </c>
      <c r="G86" s="86" t="s">
        <v>337</v>
      </c>
      <c r="H86" s="11"/>
      <c r="I86" s="11"/>
      <c r="J86" s="11"/>
      <c r="K86" s="11"/>
      <c r="L86" s="11"/>
    </row>
    <row r="87" spans="1:12" ht="94.5" customHeight="1" x14ac:dyDescent="0.25">
      <c r="A87" s="88" t="s">
        <v>341</v>
      </c>
      <c r="B87" s="84" t="s">
        <v>349</v>
      </c>
      <c r="C87" s="84">
        <v>3</v>
      </c>
      <c r="D87" s="630">
        <v>5</v>
      </c>
      <c r="E87" s="86" t="s">
        <v>343</v>
      </c>
      <c r="F87" s="83">
        <v>6</v>
      </c>
      <c r="G87" s="86" t="s">
        <v>230</v>
      </c>
      <c r="H87" s="11"/>
      <c r="I87" s="11"/>
      <c r="J87" s="11"/>
      <c r="K87" s="11"/>
      <c r="L87" s="11"/>
    </row>
    <row r="88" spans="1:12" ht="78.75" customHeight="1" x14ac:dyDescent="0.25">
      <c r="A88" s="84" t="s">
        <v>59</v>
      </c>
      <c r="B88" s="84" t="s">
        <v>349</v>
      </c>
      <c r="C88" s="84">
        <v>3</v>
      </c>
      <c r="D88" s="630">
        <v>5</v>
      </c>
      <c r="E88" s="84" t="s">
        <v>344</v>
      </c>
      <c r="F88" s="84">
        <v>4</v>
      </c>
      <c r="G88" s="86" t="s">
        <v>230</v>
      </c>
      <c r="H88" s="11"/>
      <c r="I88" s="11"/>
      <c r="J88" s="11"/>
      <c r="K88" s="11"/>
      <c r="L88" s="11"/>
    </row>
    <row r="89" spans="1:12" ht="31.5" customHeight="1" x14ac:dyDescent="0.25">
      <c r="A89" s="516" t="s">
        <v>320</v>
      </c>
      <c r="B89" s="84" t="s">
        <v>323</v>
      </c>
      <c r="C89" s="84">
        <v>4</v>
      </c>
      <c r="D89" s="515">
        <v>7</v>
      </c>
      <c r="E89" s="84" t="s">
        <v>324</v>
      </c>
      <c r="F89" s="83">
        <v>3.3333333333333299</v>
      </c>
      <c r="G89" s="84" t="s">
        <v>322</v>
      </c>
      <c r="H89" s="477"/>
      <c r="I89" s="11"/>
      <c r="J89" s="11"/>
      <c r="K89" s="11"/>
      <c r="L89" s="11"/>
    </row>
    <row r="90" spans="1:12" ht="63" customHeight="1" x14ac:dyDescent="0.25">
      <c r="A90" s="84" t="s">
        <v>121</v>
      </c>
      <c r="B90" s="84" t="s">
        <v>323</v>
      </c>
      <c r="C90" s="84">
        <v>4</v>
      </c>
      <c r="D90" s="515">
        <v>7</v>
      </c>
      <c r="E90" s="84" t="s">
        <v>325</v>
      </c>
      <c r="F90" s="83">
        <v>5.3333333333333304</v>
      </c>
      <c r="G90" s="84" t="s">
        <v>268</v>
      </c>
      <c r="H90" s="477"/>
      <c r="I90" s="11"/>
      <c r="J90" s="11"/>
      <c r="K90" s="11"/>
      <c r="L90" s="11"/>
    </row>
    <row r="91" spans="1:12" ht="94.5" customHeight="1" x14ac:dyDescent="0.25">
      <c r="A91" s="84" t="s">
        <v>312</v>
      </c>
      <c r="B91" s="84" t="s">
        <v>313</v>
      </c>
      <c r="C91" s="84">
        <v>5</v>
      </c>
      <c r="D91" s="515">
        <v>9</v>
      </c>
      <c r="E91" s="84" t="s">
        <v>314</v>
      </c>
      <c r="F91" s="83">
        <v>0.66666666666666663</v>
      </c>
      <c r="G91" s="84" t="s">
        <v>274</v>
      </c>
      <c r="H91" s="477"/>
      <c r="I91" s="11"/>
      <c r="J91" s="11"/>
      <c r="K91" s="11"/>
      <c r="L91" s="11"/>
    </row>
    <row r="92" spans="1:12" ht="78.75" customHeight="1" x14ac:dyDescent="0.25">
      <c r="A92" s="84" t="s">
        <v>49</v>
      </c>
      <c r="B92" s="84" t="s">
        <v>313</v>
      </c>
      <c r="C92" s="84">
        <v>5</v>
      </c>
      <c r="D92" s="515">
        <v>9</v>
      </c>
      <c r="E92" s="84" t="s">
        <v>315</v>
      </c>
      <c r="F92" s="83">
        <v>1.3333333333333333</v>
      </c>
      <c r="G92" s="84" t="s">
        <v>274</v>
      </c>
      <c r="H92" s="477"/>
      <c r="I92" s="11"/>
      <c r="J92" s="11"/>
      <c r="K92" s="11"/>
      <c r="L92" s="11"/>
    </row>
    <row r="93" spans="1:12" ht="31.5" customHeight="1" x14ac:dyDescent="0.25">
      <c r="A93" s="84"/>
      <c r="B93" s="84"/>
      <c r="C93" s="84"/>
      <c r="D93" s="84"/>
      <c r="E93" s="84"/>
      <c r="F93" s="83"/>
      <c r="G93" s="84"/>
      <c r="H93" s="11"/>
      <c r="I93" s="11"/>
      <c r="J93" s="11"/>
      <c r="K93" s="11"/>
    </row>
  </sheetData>
  <sortState ref="A73:K95">
    <sortCondition ref="D73"/>
  </sortState>
  <mergeCells count="10">
    <mergeCell ref="A23:L23"/>
    <mergeCell ref="A2:L2"/>
    <mergeCell ref="A8:L8"/>
    <mergeCell ref="A45:H45"/>
    <mergeCell ref="A64:L64"/>
    <mergeCell ref="A60:L60"/>
    <mergeCell ref="A49:L49"/>
    <mergeCell ref="A37:L37"/>
    <mergeCell ref="A29:L29"/>
    <mergeCell ref="A32:L3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opLeftCell="A23" zoomScale="85" zoomScaleNormal="85" workbookViewId="0">
      <selection activeCell="A35" sqref="A35"/>
    </sheetView>
  </sheetViews>
  <sheetFormatPr defaultRowHeight="15" x14ac:dyDescent="0.25"/>
  <cols>
    <col min="1" max="1" width="32.140625" customWidth="1"/>
    <col min="2" max="2" width="58" customWidth="1"/>
    <col min="3" max="3" width="7.85546875" customWidth="1"/>
    <col min="4" max="4" width="9.85546875" style="2" customWidth="1"/>
    <col min="5" max="5" width="27.7109375" customWidth="1"/>
    <col min="6" max="6" width="15" style="2" customWidth="1"/>
    <col min="7" max="7" width="29" style="2" customWidth="1"/>
    <col min="8" max="8" width="30.85546875" customWidth="1"/>
    <col min="9" max="9" width="27.5703125" style="758" customWidth="1"/>
    <col min="10" max="10" width="19.28515625" customWidth="1"/>
    <col min="11" max="11" width="24" customWidth="1"/>
    <col min="12" max="12" width="27.140625" customWidth="1"/>
  </cols>
  <sheetData>
    <row r="1" spans="1:12" s="1" customFormat="1" ht="31.5" customHeight="1" x14ac:dyDescent="0.25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6" t="s">
        <v>7</v>
      </c>
      <c r="I1" s="6" t="s">
        <v>1166</v>
      </c>
      <c r="J1" s="6" t="s">
        <v>1167</v>
      </c>
      <c r="K1" s="6" t="s">
        <v>1168</v>
      </c>
      <c r="L1" s="742" t="s">
        <v>1929</v>
      </c>
    </row>
    <row r="2" spans="1:12" s="1" customFormat="1" ht="36" x14ac:dyDescent="0.25">
      <c r="A2" s="483" t="s">
        <v>77</v>
      </c>
      <c r="B2" s="483" t="s">
        <v>1526</v>
      </c>
      <c r="C2" s="484">
        <v>1</v>
      </c>
      <c r="D2" s="677">
        <v>1</v>
      </c>
      <c r="E2" s="485" t="s">
        <v>1527</v>
      </c>
      <c r="F2" s="483" t="s">
        <v>1528</v>
      </c>
      <c r="G2" s="485" t="s">
        <v>278</v>
      </c>
      <c r="H2" s="483" t="s">
        <v>1529</v>
      </c>
      <c r="I2" s="759"/>
      <c r="J2" s="37"/>
      <c r="K2" s="37"/>
      <c r="L2" s="37"/>
    </row>
    <row r="3" spans="1:12" s="1" customFormat="1" x14ac:dyDescent="0.2">
      <c r="A3" s="486" t="s">
        <v>1363</v>
      </c>
      <c r="B3" s="483" t="s">
        <v>1526</v>
      </c>
      <c r="C3" s="484">
        <v>1</v>
      </c>
      <c r="D3" s="677">
        <v>1</v>
      </c>
      <c r="E3" s="483" t="s">
        <v>1530</v>
      </c>
      <c r="F3" s="483" t="s">
        <v>1531</v>
      </c>
      <c r="G3" s="483" t="s">
        <v>1532</v>
      </c>
      <c r="H3" s="483" t="s">
        <v>1533</v>
      </c>
      <c r="I3" s="759"/>
      <c r="J3" s="37"/>
      <c r="K3" s="37"/>
      <c r="L3" s="37"/>
    </row>
    <row r="4" spans="1:12" s="1" customFormat="1" ht="36" x14ac:dyDescent="0.25">
      <c r="A4" s="483" t="s">
        <v>1324</v>
      </c>
      <c r="B4" s="483" t="s">
        <v>1559</v>
      </c>
      <c r="C4" s="484">
        <v>1</v>
      </c>
      <c r="D4" s="677">
        <v>1</v>
      </c>
      <c r="E4" s="485" t="s">
        <v>1527</v>
      </c>
      <c r="F4" s="483" t="s">
        <v>1528</v>
      </c>
      <c r="G4" s="485" t="s">
        <v>278</v>
      </c>
      <c r="H4" s="483" t="s">
        <v>1529</v>
      </c>
      <c r="I4" s="759"/>
      <c r="J4" s="37"/>
      <c r="K4" s="37"/>
      <c r="L4" s="37"/>
    </row>
    <row r="5" spans="1:12" s="1" customFormat="1" ht="24" x14ac:dyDescent="0.25">
      <c r="A5" s="483" t="s">
        <v>1363</v>
      </c>
      <c r="B5" s="483" t="s">
        <v>1534</v>
      </c>
      <c r="C5" s="484">
        <v>2</v>
      </c>
      <c r="D5" s="677">
        <v>1</v>
      </c>
      <c r="E5" s="483" t="s">
        <v>1535</v>
      </c>
      <c r="F5" s="483" t="s">
        <v>1536</v>
      </c>
      <c r="G5" s="483" t="s">
        <v>1537</v>
      </c>
      <c r="H5" s="483" t="s">
        <v>1538</v>
      </c>
      <c r="I5" s="757" t="s">
        <v>2004</v>
      </c>
      <c r="J5" s="37"/>
      <c r="K5" s="37"/>
      <c r="L5" s="37"/>
    </row>
    <row r="6" spans="1:12" s="1" customFormat="1" ht="36" x14ac:dyDescent="0.2">
      <c r="A6" s="483" t="s">
        <v>110</v>
      </c>
      <c r="B6" s="483" t="s">
        <v>1534</v>
      </c>
      <c r="C6" s="484">
        <v>2</v>
      </c>
      <c r="D6" s="677">
        <v>1</v>
      </c>
      <c r="E6" s="486" t="s">
        <v>2096</v>
      </c>
      <c r="F6" s="483" t="s">
        <v>1539</v>
      </c>
      <c r="G6" s="486" t="s">
        <v>22</v>
      </c>
      <c r="H6" s="483" t="s">
        <v>1540</v>
      </c>
      <c r="I6" s="759" t="s">
        <v>2097</v>
      </c>
      <c r="J6" s="37"/>
      <c r="K6" s="37"/>
      <c r="L6" s="37"/>
    </row>
    <row r="7" spans="1:12" s="1" customFormat="1" ht="36" x14ac:dyDescent="0.25">
      <c r="A7" s="483" t="s">
        <v>1553</v>
      </c>
      <c r="B7" s="483" t="s">
        <v>1554</v>
      </c>
      <c r="C7" s="484">
        <v>2</v>
      </c>
      <c r="D7" s="677">
        <v>1</v>
      </c>
      <c r="E7" s="483" t="s">
        <v>1555</v>
      </c>
      <c r="F7" s="483" t="s">
        <v>1539</v>
      </c>
      <c r="G7" s="483" t="s">
        <v>1556</v>
      </c>
      <c r="H7" s="483" t="s">
        <v>1538</v>
      </c>
      <c r="I7" s="14" t="s">
        <v>1936</v>
      </c>
      <c r="J7" s="37"/>
      <c r="K7" s="37"/>
      <c r="L7" s="37"/>
    </row>
    <row r="8" spans="1:12" s="1" customFormat="1" ht="36" x14ac:dyDescent="0.2">
      <c r="A8" s="483" t="s">
        <v>110</v>
      </c>
      <c r="B8" s="483" t="s">
        <v>1557</v>
      </c>
      <c r="C8" s="484">
        <v>2</v>
      </c>
      <c r="D8" s="677">
        <v>1</v>
      </c>
      <c r="E8" s="486" t="s">
        <v>1558</v>
      </c>
      <c r="F8" s="483" t="s">
        <v>1539</v>
      </c>
      <c r="G8" s="483" t="s">
        <v>22</v>
      </c>
      <c r="H8" s="483" t="s">
        <v>1540</v>
      </c>
      <c r="I8" s="759"/>
      <c r="J8" s="37"/>
      <c r="K8" s="37"/>
      <c r="L8" s="37"/>
    </row>
    <row r="9" spans="1:12" s="1" customFormat="1" ht="36" x14ac:dyDescent="0.2">
      <c r="A9" s="483" t="s">
        <v>110</v>
      </c>
      <c r="B9" s="483" t="s">
        <v>1560</v>
      </c>
      <c r="C9" s="484">
        <v>2</v>
      </c>
      <c r="D9" s="677">
        <v>1</v>
      </c>
      <c r="E9" s="486" t="s">
        <v>1561</v>
      </c>
      <c r="F9" s="483" t="s">
        <v>1539</v>
      </c>
      <c r="G9" s="486" t="s">
        <v>22</v>
      </c>
      <c r="H9" s="483" t="s">
        <v>1540</v>
      </c>
      <c r="I9" s="759"/>
      <c r="J9" s="37"/>
      <c r="K9" s="37"/>
      <c r="L9" s="37"/>
    </row>
    <row r="10" spans="1:12" s="1" customFormat="1" ht="24" x14ac:dyDescent="0.2">
      <c r="A10" s="483" t="s">
        <v>556</v>
      </c>
      <c r="B10" s="483" t="s">
        <v>1541</v>
      </c>
      <c r="C10" s="484">
        <v>3</v>
      </c>
      <c r="D10" s="677">
        <v>1</v>
      </c>
      <c r="E10" s="486" t="s">
        <v>1542</v>
      </c>
      <c r="F10" s="483" t="s">
        <v>1543</v>
      </c>
      <c r="G10" s="486" t="s">
        <v>1544</v>
      </c>
      <c r="H10" s="483" t="s">
        <v>1538</v>
      </c>
      <c r="I10" s="760" t="s">
        <v>2005</v>
      </c>
      <c r="J10" s="37"/>
      <c r="K10" s="37"/>
      <c r="L10" s="37"/>
    </row>
    <row r="11" spans="1:12" s="1" customFormat="1" ht="60" x14ac:dyDescent="0.25">
      <c r="A11" s="483" t="s">
        <v>1545</v>
      </c>
      <c r="B11" s="483" t="s">
        <v>1546</v>
      </c>
      <c r="C11" s="484">
        <v>4</v>
      </c>
      <c r="D11" s="677">
        <v>1</v>
      </c>
      <c r="E11" s="483" t="s">
        <v>1547</v>
      </c>
      <c r="F11" s="483" t="s">
        <v>1548</v>
      </c>
      <c r="G11" s="483" t="s">
        <v>1549</v>
      </c>
      <c r="H11" s="483" t="s">
        <v>1538</v>
      </c>
      <c r="I11" s="757" t="s">
        <v>1952</v>
      </c>
      <c r="J11" s="37"/>
      <c r="K11" s="37"/>
      <c r="L11" s="37"/>
    </row>
    <row r="12" spans="1:12" s="1" customFormat="1" ht="24" x14ac:dyDescent="0.25">
      <c r="A12" s="483" t="s">
        <v>1550</v>
      </c>
      <c r="B12" s="483" t="s">
        <v>1546</v>
      </c>
      <c r="C12" s="484">
        <v>4</v>
      </c>
      <c r="D12" s="677">
        <v>1</v>
      </c>
      <c r="E12" s="483" t="s">
        <v>1551</v>
      </c>
      <c r="F12" s="483" t="s">
        <v>1552</v>
      </c>
      <c r="G12" s="483" t="s">
        <v>1549</v>
      </c>
      <c r="H12" s="483" t="s">
        <v>1538</v>
      </c>
      <c r="I12" s="759" t="s">
        <v>1951</v>
      </c>
      <c r="J12" s="37"/>
      <c r="K12" s="37"/>
      <c r="L12" s="37"/>
    </row>
    <row r="13" spans="1:12" s="1" customFormat="1" ht="24" x14ac:dyDescent="0.2">
      <c r="A13" s="483" t="s">
        <v>1562</v>
      </c>
      <c r="B13" s="483" t="s">
        <v>1563</v>
      </c>
      <c r="C13" s="484">
        <v>4</v>
      </c>
      <c r="D13" s="677">
        <v>1</v>
      </c>
      <c r="E13" s="486" t="s">
        <v>1564</v>
      </c>
      <c r="F13" s="486" t="s">
        <v>1565</v>
      </c>
      <c r="G13" s="487" t="s">
        <v>1566</v>
      </c>
      <c r="H13" s="487" t="s">
        <v>1538</v>
      </c>
      <c r="I13" s="757" t="s">
        <v>2039</v>
      </c>
      <c r="J13" s="37"/>
      <c r="K13" s="37"/>
      <c r="L13" s="37"/>
    </row>
    <row r="14" spans="1:12" s="1" customFormat="1" ht="24" x14ac:dyDescent="0.2">
      <c r="A14" s="483" t="s">
        <v>531</v>
      </c>
      <c r="B14" s="483" t="s">
        <v>1567</v>
      </c>
      <c r="C14" s="484">
        <v>5</v>
      </c>
      <c r="D14" s="677">
        <v>1</v>
      </c>
      <c r="E14" s="486" t="s">
        <v>1568</v>
      </c>
      <c r="F14" s="483" t="s">
        <v>1569</v>
      </c>
      <c r="G14" s="487" t="s">
        <v>1566</v>
      </c>
      <c r="H14" s="487" t="s">
        <v>1538</v>
      </c>
      <c r="I14" s="757" t="s">
        <v>1980</v>
      </c>
      <c r="J14" s="37"/>
      <c r="K14" s="37"/>
      <c r="L14" s="37"/>
    </row>
    <row r="15" spans="1:12" ht="24" x14ac:dyDescent="0.25">
      <c r="A15" s="483" t="s">
        <v>554</v>
      </c>
      <c r="B15" s="483" t="s">
        <v>1526</v>
      </c>
      <c r="C15" s="484">
        <v>1</v>
      </c>
      <c r="D15" s="490">
        <v>2</v>
      </c>
      <c r="E15" s="486" t="s">
        <v>1570</v>
      </c>
      <c r="F15" s="483" t="s">
        <v>1571</v>
      </c>
      <c r="G15" s="488" t="s">
        <v>1532</v>
      </c>
      <c r="H15" s="488" t="s">
        <v>1572</v>
      </c>
      <c r="I15" s="759"/>
      <c r="J15" s="11"/>
      <c r="K15" s="11"/>
      <c r="L15" s="11"/>
    </row>
    <row r="16" spans="1:12" ht="36" x14ac:dyDescent="0.25">
      <c r="A16" s="483" t="s">
        <v>77</v>
      </c>
      <c r="B16" s="483" t="s">
        <v>1526</v>
      </c>
      <c r="C16" s="484">
        <v>1</v>
      </c>
      <c r="D16" s="490">
        <v>2</v>
      </c>
      <c r="E16" s="485" t="s">
        <v>1573</v>
      </c>
      <c r="F16" s="483" t="s">
        <v>1574</v>
      </c>
      <c r="G16" s="483" t="s">
        <v>1575</v>
      </c>
      <c r="H16" s="483" t="s">
        <v>1576</v>
      </c>
      <c r="I16" s="759"/>
      <c r="J16" s="11"/>
      <c r="K16" s="11"/>
      <c r="L16" s="11"/>
    </row>
    <row r="17" spans="1:12" ht="48" x14ac:dyDescent="0.25">
      <c r="A17" s="483" t="s">
        <v>1365</v>
      </c>
      <c r="B17" s="483" t="s">
        <v>1526</v>
      </c>
      <c r="C17" s="484">
        <v>1</v>
      </c>
      <c r="D17" s="490">
        <v>2</v>
      </c>
      <c r="E17" s="485" t="s">
        <v>1577</v>
      </c>
      <c r="F17" s="483" t="s">
        <v>1578</v>
      </c>
      <c r="G17" s="483" t="s">
        <v>22</v>
      </c>
      <c r="H17" s="483" t="s">
        <v>1540</v>
      </c>
      <c r="I17" s="759"/>
      <c r="J17" s="11"/>
      <c r="K17" s="11"/>
      <c r="L17" s="11"/>
    </row>
    <row r="18" spans="1:12" ht="24" x14ac:dyDescent="0.25">
      <c r="A18" s="483" t="s">
        <v>18</v>
      </c>
      <c r="B18" s="483" t="s">
        <v>1526</v>
      </c>
      <c r="C18" s="484">
        <v>1</v>
      </c>
      <c r="D18" s="490">
        <v>2</v>
      </c>
      <c r="E18" s="486" t="s">
        <v>1579</v>
      </c>
      <c r="F18" s="483" t="s">
        <v>1580</v>
      </c>
      <c r="G18" s="483" t="s">
        <v>1549</v>
      </c>
      <c r="H18" s="483" t="s">
        <v>1538</v>
      </c>
      <c r="I18" s="759"/>
      <c r="J18" s="11"/>
      <c r="K18" s="11"/>
      <c r="L18" s="11"/>
    </row>
    <row r="19" spans="1:12" ht="36" x14ac:dyDescent="0.25">
      <c r="A19" s="483" t="s">
        <v>77</v>
      </c>
      <c r="B19" s="483" t="s">
        <v>1559</v>
      </c>
      <c r="C19" s="484">
        <v>1</v>
      </c>
      <c r="D19" s="490">
        <v>2</v>
      </c>
      <c r="E19" s="485" t="s">
        <v>1600</v>
      </c>
      <c r="F19" s="483" t="s">
        <v>1574</v>
      </c>
      <c r="G19" s="483" t="s">
        <v>1575</v>
      </c>
      <c r="H19" s="483" t="s">
        <v>1576</v>
      </c>
      <c r="I19" s="759"/>
      <c r="J19" s="11"/>
      <c r="K19" s="11"/>
      <c r="L19" s="11"/>
    </row>
    <row r="20" spans="1:12" ht="48" x14ac:dyDescent="0.25">
      <c r="A20" s="483" t="s">
        <v>1365</v>
      </c>
      <c r="B20" s="483" t="s">
        <v>1559</v>
      </c>
      <c r="C20" s="484">
        <v>1</v>
      </c>
      <c r="D20" s="490">
        <v>2</v>
      </c>
      <c r="E20" s="485" t="s">
        <v>1601</v>
      </c>
      <c r="F20" s="483" t="s">
        <v>1578</v>
      </c>
      <c r="G20" s="483" t="s">
        <v>22</v>
      </c>
      <c r="H20" s="483" t="s">
        <v>1540</v>
      </c>
      <c r="I20" s="759"/>
      <c r="J20" s="11"/>
      <c r="K20" s="11"/>
      <c r="L20" s="11"/>
    </row>
    <row r="21" spans="1:12" ht="24" x14ac:dyDescent="0.25">
      <c r="A21" s="483" t="s">
        <v>18</v>
      </c>
      <c r="B21" s="483" t="s">
        <v>1559</v>
      </c>
      <c r="C21" s="484">
        <v>1</v>
      </c>
      <c r="D21" s="490">
        <v>2</v>
      </c>
      <c r="E21" s="486" t="s">
        <v>1579</v>
      </c>
      <c r="F21" s="483" t="s">
        <v>1580</v>
      </c>
      <c r="G21" s="483" t="s">
        <v>1602</v>
      </c>
      <c r="H21" s="483" t="s">
        <v>1603</v>
      </c>
      <c r="I21" s="759"/>
      <c r="J21" s="11"/>
      <c r="K21" s="11"/>
      <c r="L21" s="11"/>
    </row>
    <row r="22" spans="1:12" x14ac:dyDescent="0.25">
      <c r="A22" s="486" t="s">
        <v>1604</v>
      </c>
      <c r="B22" s="483" t="s">
        <v>1559</v>
      </c>
      <c r="C22" s="484">
        <v>1</v>
      </c>
      <c r="D22" s="490">
        <v>2</v>
      </c>
      <c r="E22" s="486" t="s">
        <v>1605</v>
      </c>
      <c r="F22" s="483" t="s">
        <v>1539</v>
      </c>
      <c r="G22" s="483" t="s">
        <v>1606</v>
      </c>
      <c r="H22" s="483" t="s">
        <v>1538</v>
      </c>
      <c r="I22" s="759"/>
      <c r="J22" s="11"/>
      <c r="K22" s="11"/>
      <c r="L22" s="11"/>
    </row>
    <row r="23" spans="1:12" ht="48" x14ac:dyDescent="0.25">
      <c r="A23" s="483" t="s">
        <v>1288</v>
      </c>
      <c r="B23" s="483" t="s">
        <v>1534</v>
      </c>
      <c r="C23" s="484">
        <v>2</v>
      </c>
      <c r="D23" s="490">
        <v>2</v>
      </c>
      <c r="E23" s="483" t="s">
        <v>1581</v>
      </c>
      <c r="F23" s="483" t="s">
        <v>1531</v>
      </c>
      <c r="G23" s="483" t="s">
        <v>1582</v>
      </c>
      <c r="H23" s="483" t="s">
        <v>1583</v>
      </c>
      <c r="I23" s="759"/>
      <c r="J23" s="11"/>
      <c r="K23" s="11"/>
      <c r="L23" s="11"/>
    </row>
    <row r="24" spans="1:12" ht="36" x14ac:dyDescent="0.25">
      <c r="A24" s="483" t="s">
        <v>1584</v>
      </c>
      <c r="B24" s="483" t="s">
        <v>1534</v>
      </c>
      <c r="C24" s="484">
        <v>2</v>
      </c>
      <c r="D24" s="490">
        <v>2</v>
      </c>
      <c r="E24" s="483" t="s">
        <v>1585</v>
      </c>
      <c r="F24" s="483" t="s">
        <v>1586</v>
      </c>
      <c r="G24" s="483" t="s">
        <v>39</v>
      </c>
      <c r="H24" s="483" t="s">
        <v>1538</v>
      </c>
      <c r="I24" s="759"/>
      <c r="J24" s="11"/>
      <c r="K24" s="11"/>
      <c r="L24" s="11"/>
    </row>
    <row r="25" spans="1:12" ht="36" x14ac:dyDescent="0.25">
      <c r="A25" s="483" t="s">
        <v>1553</v>
      </c>
      <c r="B25" s="489" t="s">
        <v>1554</v>
      </c>
      <c r="C25" s="484">
        <v>2</v>
      </c>
      <c r="D25" s="490">
        <v>2</v>
      </c>
      <c r="E25" s="483" t="s">
        <v>1596</v>
      </c>
      <c r="F25" s="486" t="s">
        <v>1539</v>
      </c>
      <c r="G25" s="483" t="s">
        <v>1556</v>
      </c>
      <c r="H25" s="489" t="s">
        <v>1538</v>
      </c>
      <c r="I25" s="759"/>
      <c r="J25" s="11"/>
      <c r="K25" s="11"/>
      <c r="L25" s="11"/>
    </row>
    <row r="26" spans="1:12" ht="60" x14ac:dyDescent="0.25">
      <c r="A26" s="483" t="s">
        <v>511</v>
      </c>
      <c r="B26" s="489" t="s">
        <v>1597</v>
      </c>
      <c r="C26" s="484">
        <v>2</v>
      </c>
      <c r="D26" s="490">
        <v>2</v>
      </c>
      <c r="E26" s="486" t="s">
        <v>1598</v>
      </c>
      <c r="F26" s="486" t="s">
        <v>1531</v>
      </c>
      <c r="G26" s="483" t="s">
        <v>1582</v>
      </c>
      <c r="H26" s="489" t="s">
        <v>1599</v>
      </c>
      <c r="I26" s="759"/>
      <c r="J26" s="11"/>
      <c r="K26" s="11"/>
      <c r="L26" s="11"/>
    </row>
    <row r="27" spans="1:12" ht="48" x14ac:dyDescent="0.25">
      <c r="A27" s="483" t="s">
        <v>1288</v>
      </c>
      <c r="B27" s="483" t="s">
        <v>1560</v>
      </c>
      <c r="C27" s="484">
        <v>2</v>
      </c>
      <c r="D27" s="490">
        <v>2</v>
      </c>
      <c r="E27" s="483" t="s">
        <v>1587</v>
      </c>
      <c r="F27" s="483" t="s">
        <v>1531</v>
      </c>
      <c r="G27" s="483" t="s">
        <v>1607</v>
      </c>
      <c r="H27" s="483" t="s">
        <v>1603</v>
      </c>
      <c r="I27" s="759"/>
      <c r="J27" s="11"/>
      <c r="K27" s="11"/>
      <c r="L27" s="11"/>
    </row>
    <row r="28" spans="1:12" ht="24" x14ac:dyDescent="0.25">
      <c r="A28" s="483" t="s">
        <v>1608</v>
      </c>
      <c r="B28" s="483" t="s">
        <v>1560</v>
      </c>
      <c r="C28" s="484">
        <v>2</v>
      </c>
      <c r="D28" s="490">
        <v>2</v>
      </c>
      <c r="E28" s="486" t="s">
        <v>1609</v>
      </c>
      <c r="F28" s="483" t="s">
        <v>1539</v>
      </c>
      <c r="G28" s="483" t="s">
        <v>1606</v>
      </c>
      <c r="H28" s="483" t="s">
        <v>1538</v>
      </c>
      <c r="I28" s="759"/>
      <c r="J28" s="11"/>
      <c r="K28" s="11"/>
      <c r="L28" s="11"/>
    </row>
    <row r="29" spans="1:12" ht="48" x14ac:dyDescent="0.25">
      <c r="A29" s="483" t="s">
        <v>1288</v>
      </c>
      <c r="B29" s="483" t="s">
        <v>1541</v>
      </c>
      <c r="C29" s="484">
        <v>3</v>
      </c>
      <c r="D29" s="490">
        <v>2</v>
      </c>
      <c r="E29" s="483" t="s">
        <v>1587</v>
      </c>
      <c r="F29" s="483" t="s">
        <v>1531</v>
      </c>
      <c r="G29" s="483" t="s">
        <v>1582</v>
      </c>
      <c r="H29" s="483" t="s">
        <v>1583</v>
      </c>
      <c r="I29" s="759"/>
      <c r="J29" s="11"/>
      <c r="K29" s="11"/>
      <c r="L29" s="11"/>
    </row>
    <row r="30" spans="1:12" ht="36" x14ac:dyDescent="0.25">
      <c r="A30" s="483" t="s">
        <v>1588</v>
      </c>
      <c r="B30" s="483" t="s">
        <v>1541</v>
      </c>
      <c r="C30" s="484">
        <v>3</v>
      </c>
      <c r="D30" s="490">
        <v>2</v>
      </c>
      <c r="E30" s="483" t="s">
        <v>1589</v>
      </c>
      <c r="F30" s="483" t="s">
        <v>1565</v>
      </c>
      <c r="G30" s="483" t="s">
        <v>1549</v>
      </c>
      <c r="H30" s="483" t="s">
        <v>1538</v>
      </c>
      <c r="I30" s="759"/>
      <c r="J30" s="11"/>
      <c r="K30" s="11"/>
      <c r="L30" s="11"/>
    </row>
    <row r="31" spans="1:12" ht="84" x14ac:dyDescent="0.25">
      <c r="A31" s="483" t="s">
        <v>1610</v>
      </c>
      <c r="B31" s="483" t="s">
        <v>1611</v>
      </c>
      <c r="C31" s="484">
        <v>3</v>
      </c>
      <c r="D31" s="490">
        <v>2</v>
      </c>
      <c r="E31" s="483" t="s">
        <v>1612</v>
      </c>
      <c r="F31" s="483" t="s">
        <v>1613</v>
      </c>
      <c r="G31" s="483" t="s">
        <v>1614</v>
      </c>
      <c r="H31" s="483" t="s">
        <v>1615</v>
      </c>
      <c r="I31" s="759"/>
      <c r="J31" s="11"/>
      <c r="K31" s="11"/>
      <c r="L31" s="11"/>
    </row>
    <row r="32" spans="1:12" ht="36" x14ac:dyDescent="0.25">
      <c r="A32" s="483" t="s">
        <v>1616</v>
      </c>
      <c r="B32" s="483" t="s">
        <v>1611</v>
      </c>
      <c r="C32" s="484">
        <v>3</v>
      </c>
      <c r="D32" s="490">
        <v>2</v>
      </c>
      <c r="E32" s="483" t="s">
        <v>1617</v>
      </c>
      <c r="F32" s="483" t="s">
        <v>1595</v>
      </c>
      <c r="G32" s="483" t="s">
        <v>1566</v>
      </c>
      <c r="H32" s="483" t="s">
        <v>1538</v>
      </c>
      <c r="I32" s="759"/>
      <c r="J32" s="11"/>
      <c r="K32" s="11"/>
      <c r="L32" s="11"/>
    </row>
    <row r="33" spans="1:12" ht="24" x14ac:dyDescent="0.25">
      <c r="A33" s="483" t="s">
        <v>1618</v>
      </c>
      <c r="B33" s="483" t="s">
        <v>1611</v>
      </c>
      <c r="C33" s="484">
        <v>3</v>
      </c>
      <c r="D33" s="490">
        <v>2</v>
      </c>
      <c r="E33" s="483" t="s">
        <v>1619</v>
      </c>
      <c r="F33" s="483" t="s">
        <v>1536</v>
      </c>
      <c r="G33" s="483" t="s">
        <v>39</v>
      </c>
      <c r="H33" s="483" t="s">
        <v>1538</v>
      </c>
      <c r="I33" s="759"/>
      <c r="J33" s="11"/>
      <c r="K33" s="11"/>
      <c r="L33" s="11"/>
    </row>
    <row r="34" spans="1:12" ht="48" x14ac:dyDescent="0.25">
      <c r="A34" s="483" t="s">
        <v>1288</v>
      </c>
      <c r="B34" s="483" t="s">
        <v>1611</v>
      </c>
      <c r="C34" s="484">
        <v>3</v>
      </c>
      <c r="D34" s="490">
        <v>2</v>
      </c>
      <c r="E34" s="483" t="s">
        <v>1620</v>
      </c>
      <c r="F34" s="483" t="s">
        <v>1531</v>
      </c>
      <c r="G34" s="483" t="s">
        <v>1607</v>
      </c>
      <c r="H34" s="483" t="s">
        <v>1603</v>
      </c>
      <c r="I34" s="759"/>
      <c r="J34" s="11"/>
      <c r="K34" s="11"/>
      <c r="L34" s="11"/>
    </row>
    <row r="35" spans="1:12" ht="61.5" customHeight="1" x14ac:dyDescent="0.25">
      <c r="A35" s="483" t="s">
        <v>1621</v>
      </c>
      <c r="B35" s="483" t="s">
        <v>1611</v>
      </c>
      <c r="C35" s="484">
        <v>3</v>
      </c>
      <c r="D35" s="490">
        <v>2</v>
      </c>
      <c r="E35" s="486" t="s">
        <v>1622</v>
      </c>
      <c r="F35" s="483" t="s">
        <v>1623</v>
      </c>
      <c r="G35" s="483" t="s">
        <v>1624</v>
      </c>
      <c r="H35" s="483" t="s">
        <v>1572</v>
      </c>
      <c r="I35" s="759"/>
      <c r="J35" s="11"/>
      <c r="K35" s="11"/>
      <c r="L35" s="11"/>
    </row>
    <row r="36" spans="1:12" ht="60" x14ac:dyDescent="0.25">
      <c r="A36" s="483" t="s">
        <v>1545</v>
      </c>
      <c r="B36" s="483" t="s">
        <v>1546</v>
      </c>
      <c r="C36" s="484">
        <v>4</v>
      </c>
      <c r="D36" s="490">
        <v>2</v>
      </c>
      <c r="E36" s="483" t="s">
        <v>1590</v>
      </c>
      <c r="F36" s="483" t="s">
        <v>1548</v>
      </c>
      <c r="G36" s="483" t="s">
        <v>1549</v>
      </c>
      <c r="H36" s="483" t="s">
        <v>1538</v>
      </c>
      <c r="I36" s="759"/>
      <c r="J36" s="11"/>
      <c r="K36" s="11"/>
      <c r="L36" s="11"/>
    </row>
    <row r="37" spans="1:12" ht="24" x14ac:dyDescent="0.25">
      <c r="A37" s="483" t="s">
        <v>556</v>
      </c>
      <c r="B37" s="483" t="s">
        <v>1546</v>
      </c>
      <c r="C37" s="484">
        <v>4</v>
      </c>
      <c r="D37" s="490">
        <v>2</v>
      </c>
      <c r="E37" s="483" t="s">
        <v>1591</v>
      </c>
      <c r="F37" s="483" t="s">
        <v>1592</v>
      </c>
      <c r="G37" s="483" t="s">
        <v>1549</v>
      </c>
      <c r="H37" s="483" t="s">
        <v>1538</v>
      </c>
      <c r="I37" s="759"/>
      <c r="J37" s="11"/>
      <c r="K37" s="11"/>
      <c r="L37" s="11"/>
    </row>
    <row r="38" spans="1:12" ht="24" x14ac:dyDescent="0.25">
      <c r="A38" s="483" t="s">
        <v>1593</v>
      </c>
      <c r="B38" s="483" t="s">
        <v>1546</v>
      </c>
      <c r="C38" s="484">
        <v>4</v>
      </c>
      <c r="D38" s="490">
        <v>2</v>
      </c>
      <c r="E38" s="483" t="s">
        <v>1594</v>
      </c>
      <c r="F38" s="483" t="s">
        <v>1595</v>
      </c>
      <c r="G38" s="483" t="s">
        <v>1544</v>
      </c>
      <c r="H38" s="483" t="s">
        <v>1538</v>
      </c>
      <c r="I38" s="759"/>
      <c r="J38" s="11"/>
      <c r="K38" s="11"/>
      <c r="L38" s="11"/>
    </row>
    <row r="39" spans="1:12" ht="60" x14ac:dyDescent="0.25">
      <c r="A39" s="483" t="s">
        <v>37</v>
      </c>
      <c r="B39" s="483" t="s">
        <v>1563</v>
      </c>
      <c r="C39" s="484">
        <v>4</v>
      </c>
      <c r="D39" s="490">
        <v>2</v>
      </c>
      <c r="E39" s="483" t="s">
        <v>1625</v>
      </c>
      <c r="F39" s="483" t="s">
        <v>1580</v>
      </c>
      <c r="G39" s="483" t="s">
        <v>1607</v>
      </c>
      <c r="H39" s="483" t="s">
        <v>1603</v>
      </c>
      <c r="I39" s="759"/>
      <c r="J39" s="11"/>
      <c r="K39" s="11"/>
      <c r="L39" s="11"/>
    </row>
    <row r="40" spans="1:12" ht="24" x14ac:dyDescent="0.25">
      <c r="A40" s="483" t="s">
        <v>1626</v>
      </c>
      <c r="B40" s="483" t="s">
        <v>1563</v>
      </c>
      <c r="C40" s="484">
        <v>4</v>
      </c>
      <c r="D40" s="490">
        <v>2</v>
      </c>
      <c r="E40" s="483" t="s">
        <v>1627</v>
      </c>
      <c r="F40" s="483" t="s">
        <v>1571</v>
      </c>
      <c r="G40" s="483" t="s">
        <v>1549</v>
      </c>
      <c r="H40" s="483" t="s">
        <v>1538</v>
      </c>
      <c r="I40" s="759"/>
      <c r="J40" s="11"/>
      <c r="K40" s="11"/>
      <c r="L40" s="11"/>
    </row>
    <row r="41" spans="1:12" ht="24" x14ac:dyDescent="0.25">
      <c r="A41" s="483" t="s">
        <v>1091</v>
      </c>
      <c r="B41" s="483" t="s">
        <v>1567</v>
      </c>
      <c r="C41" s="484">
        <v>5</v>
      </c>
      <c r="D41" s="490">
        <v>2</v>
      </c>
      <c r="E41" s="483" t="s">
        <v>1628</v>
      </c>
      <c r="F41" s="483" t="s">
        <v>1539</v>
      </c>
      <c r="G41" s="483" t="s">
        <v>1629</v>
      </c>
      <c r="H41" s="483" t="s">
        <v>1538</v>
      </c>
      <c r="I41" s="759"/>
      <c r="J41" s="11"/>
      <c r="K41" s="11"/>
      <c r="L41" s="11"/>
    </row>
    <row r="42" spans="1:12" x14ac:dyDescent="0.25">
      <c r="A42" s="483" t="s">
        <v>49</v>
      </c>
      <c r="B42" s="483" t="s">
        <v>1567</v>
      </c>
      <c r="C42" s="484">
        <v>5</v>
      </c>
      <c r="D42" s="490">
        <v>2</v>
      </c>
      <c r="E42" s="486" t="s">
        <v>1630</v>
      </c>
      <c r="F42" s="483" t="s">
        <v>1539</v>
      </c>
      <c r="G42" s="483" t="s">
        <v>1629</v>
      </c>
      <c r="H42" s="483" t="s">
        <v>1538</v>
      </c>
      <c r="I42" s="759"/>
      <c r="J42" s="11"/>
      <c r="K42" s="11"/>
      <c r="L42" s="11"/>
    </row>
    <row r="44" spans="1:12" ht="23.25" x14ac:dyDescent="0.35">
      <c r="A44" s="49" t="s">
        <v>76</v>
      </c>
    </row>
    <row r="46" spans="1:12" ht="31.5" x14ac:dyDescent="0.25">
      <c r="A46" s="8" t="s">
        <v>0</v>
      </c>
      <c r="B46" s="8" t="s">
        <v>6</v>
      </c>
      <c r="C46" s="8" t="s">
        <v>1</v>
      </c>
      <c r="D46" s="8" t="s">
        <v>5</v>
      </c>
      <c r="E46" s="5" t="s">
        <v>2</v>
      </c>
      <c r="F46" s="5" t="s">
        <v>3</v>
      </c>
      <c r="G46" s="5" t="s">
        <v>4</v>
      </c>
      <c r="H46" s="6" t="s">
        <v>7</v>
      </c>
      <c r="I46" s="4" t="s">
        <v>1166</v>
      </c>
      <c r="J46" s="6" t="s">
        <v>1167</v>
      </c>
      <c r="K46" s="6" t="s">
        <v>1168</v>
      </c>
      <c r="L46" s="742" t="s">
        <v>1929</v>
      </c>
    </row>
    <row r="47" spans="1:12" ht="36" x14ac:dyDescent="0.25">
      <c r="A47" s="483" t="s">
        <v>77</v>
      </c>
      <c r="B47" s="483" t="s">
        <v>1631</v>
      </c>
      <c r="C47" s="484">
        <v>1</v>
      </c>
      <c r="D47" s="677">
        <v>1</v>
      </c>
      <c r="E47" s="483" t="s">
        <v>1632</v>
      </c>
      <c r="F47" s="483" t="s">
        <v>1528</v>
      </c>
      <c r="G47" s="483" t="s">
        <v>1633</v>
      </c>
      <c r="H47" s="483" t="s">
        <v>1529</v>
      </c>
      <c r="I47" s="759"/>
      <c r="J47" s="11"/>
      <c r="K47" s="11"/>
      <c r="L47" s="11"/>
    </row>
    <row r="48" spans="1:12" ht="36" x14ac:dyDescent="0.25">
      <c r="A48" s="483" t="s">
        <v>1324</v>
      </c>
      <c r="B48" s="483" t="s">
        <v>1652</v>
      </c>
      <c r="C48" s="484">
        <v>1</v>
      </c>
      <c r="D48" s="678">
        <v>1</v>
      </c>
      <c r="E48" s="483" t="s">
        <v>1653</v>
      </c>
      <c r="F48" s="483" t="s">
        <v>1536</v>
      </c>
      <c r="G48" s="483" t="s">
        <v>1633</v>
      </c>
      <c r="H48" s="483" t="s">
        <v>1529</v>
      </c>
      <c r="I48" s="759"/>
      <c r="J48" s="11"/>
      <c r="K48" s="11"/>
      <c r="L48" s="11"/>
    </row>
    <row r="49" spans="1:12" ht="15.75" x14ac:dyDescent="0.25">
      <c r="A49" s="483" t="s">
        <v>1654</v>
      </c>
      <c r="B49" s="483" t="s">
        <v>1652</v>
      </c>
      <c r="C49" s="484">
        <v>1</v>
      </c>
      <c r="D49" s="678">
        <v>1</v>
      </c>
      <c r="E49" s="483" t="s">
        <v>2048</v>
      </c>
      <c r="F49" s="483" t="s">
        <v>1613</v>
      </c>
      <c r="G49" s="483" t="s">
        <v>1655</v>
      </c>
      <c r="H49" s="483" t="s">
        <v>1538</v>
      </c>
      <c r="I49" s="761" t="s">
        <v>2049</v>
      </c>
      <c r="J49" s="11"/>
      <c r="K49" s="11"/>
      <c r="L49" s="11"/>
    </row>
    <row r="50" spans="1:12" ht="48" x14ac:dyDescent="0.25">
      <c r="A50" s="483" t="s">
        <v>1019</v>
      </c>
      <c r="B50" s="489" t="s">
        <v>1727</v>
      </c>
      <c r="C50" s="484">
        <v>1</v>
      </c>
      <c r="D50" s="678">
        <v>1</v>
      </c>
      <c r="E50" s="483" t="s">
        <v>1728</v>
      </c>
      <c r="F50" s="483" t="s">
        <v>1531</v>
      </c>
      <c r="G50" s="483" t="s">
        <v>1729</v>
      </c>
      <c r="H50" s="483" t="s">
        <v>1538</v>
      </c>
      <c r="I50" s="761" t="s">
        <v>2057</v>
      </c>
      <c r="J50" s="11"/>
      <c r="K50" s="11"/>
      <c r="L50" s="11"/>
    </row>
    <row r="51" spans="1:12" ht="60" x14ac:dyDescent="0.25">
      <c r="A51" s="483" t="s">
        <v>360</v>
      </c>
      <c r="B51" s="489" t="s">
        <v>1727</v>
      </c>
      <c r="C51" s="484">
        <v>1</v>
      </c>
      <c r="D51" s="678">
        <v>1</v>
      </c>
      <c r="E51" s="483" t="s">
        <v>2059</v>
      </c>
      <c r="F51" s="483" t="s">
        <v>1704</v>
      </c>
      <c r="G51" s="483" t="s">
        <v>1730</v>
      </c>
      <c r="H51" s="483" t="s">
        <v>1638</v>
      </c>
      <c r="I51" s="761" t="s">
        <v>2058</v>
      </c>
      <c r="J51" s="11"/>
      <c r="K51" s="11"/>
      <c r="L51" s="11"/>
    </row>
    <row r="52" spans="1:12" ht="36" x14ac:dyDescent="0.25">
      <c r="A52" s="483" t="s">
        <v>110</v>
      </c>
      <c r="B52" s="483" t="s">
        <v>1634</v>
      </c>
      <c r="C52" s="484">
        <v>2</v>
      </c>
      <c r="D52" s="677">
        <v>1</v>
      </c>
      <c r="E52" s="483" t="s">
        <v>1635</v>
      </c>
      <c r="F52" s="483" t="s">
        <v>1539</v>
      </c>
      <c r="G52" s="483" t="s">
        <v>783</v>
      </c>
      <c r="H52" s="483" t="s">
        <v>1540</v>
      </c>
      <c r="I52" s="759"/>
      <c r="J52" s="11"/>
      <c r="K52" s="11"/>
      <c r="L52" s="11"/>
    </row>
    <row r="53" spans="1:12" ht="48" x14ac:dyDescent="0.25">
      <c r="A53" s="483" t="s">
        <v>1636</v>
      </c>
      <c r="B53" s="483" t="s">
        <v>1634</v>
      </c>
      <c r="C53" s="484">
        <v>2</v>
      </c>
      <c r="D53" s="678">
        <v>1</v>
      </c>
      <c r="E53" s="483" t="s">
        <v>1637</v>
      </c>
      <c r="F53" s="483" t="s">
        <v>1531</v>
      </c>
      <c r="G53" s="483" t="s">
        <v>1582</v>
      </c>
      <c r="H53" s="483" t="s">
        <v>1638</v>
      </c>
      <c r="I53" s="761" t="s">
        <v>2051</v>
      </c>
      <c r="J53" s="11"/>
      <c r="K53" s="11"/>
      <c r="L53" s="11"/>
    </row>
    <row r="54" spans="1:12" ht="24" x14ac:dyDescent="0.25">
      <c r="A54" s="483" t="s">
        <v>554</v>
      </c>
      <c r="B54" s="483" t="s">
        <v>1634</v>
      </c>
      <c r="C54" s="484">
        <v>2</v>
      </c>
      <c r="D54" s="678">
        <v>1</v>
      </c>
      <c r="E54" s="486" t="s">
        <v>1639</v>
      </c>
      <c r="F54" s="483" t="s">
        <v>1640</v>
      </c>
      <c r="G54" s="483" t="s">
        <v>1537</v>
      </c>
      <c r="H54" s="483" t="s">
        <v>1538</v>
      </c>
      <c r="I54" s="761" t="s">
        <v>2050</v>
      </c>
      <c r="J54" s="11"/>
      <c r="K54" s="11"/>
      <c r="L54" s="11"/>
    </row>
    <row r="55" spans="1:12" ht="36" x14ac:dyDescent="0.25">
      <c r="A55" s="483" t="s">
        <v>110</v>
      </c>
      <c r="B55" s="483" t="s">
        <v>1656</v>
      </c>
      <c r="C55" s="484">
        <v>2</v>
      </c>
      <c r="D55" s="678">
        <v>1</v>
      </c>
      <c r="E55" s="483" t="s">
        <v>1635</v>
      </c>
      <c r="F55" s="483" t="s">
        <v>1539</v>
      </c>
      <c r="G55" s="483" t="s">
        <v>783</v>
      </c>
      <c r="H55" s="483" t="s">
        <v>1540</v>
      </c>
      <c r="I55" s="759"/>
      <c r="J55" s="11"/>
      <c r="K55" s="11"/>
      <c r="L55" s="11"/>
    </row>
    <row r="56" spans="1:12" ht="48" x14ac:dyDescent="0.25">
      <c r="A56" s="483" t="s">
        <v>1636</v>
      </c>
      <c r="B56" s="489" t="s">
        <v>1671</v>
      </c>
      <c r="C56" s="484">
        <v>2</v>
      </c>
      <c r="D56" s="678">
        <v>1</v>
      </c>
      <c r="E56" s="483" t="s">
        <v>1672</v>
      </c>
      <c r="F56" s="483" t="s">
        <v>1580</v>
      </c>
      <c r="G56" s="483" t="s">
        <v>1582</v>
      </c>
      <c r="H56" s="483" t="s">
        <v>1638</v>
      </c>
      <c r="I56" s="13" t="s">
        <v>2062</v>
      </c>
      <c r="J56" s="11"/>
      <c r="K56" s="11"/>
      <c r="L56" s="11"/>
    </row>
    <row r="57" spans="1:12" ht="36" x14ac:dyDescent="0.25">
      <c r="A57" s="483" t="s">
        <v>110</v>
      </c>
      <c r="B57" s="489" t="s">
        <v>1671</v>
      </c>
      <c r="C57" s="484">
        <v>2</v>
      </c>
      <c r="D57" s="678">
        <v>1</v>
      </c>
      <c r="E57" s="483" t="s">
        <v>1673</v>
      </c>
      <c r="F57" s="483" t="s">
        <v>1539</v>
      </c>
      <c r="G57" s="483" t="s">
        <v>1674</v>
      </c>
      <c r="H57" s="483" t="s">
        <v>1540</v>
      </c>
      <c r="I57" s="759"/>
      <c r="J57" s="11"/>
      <c r="K57" s="11"/>
      <c r="L57" s="11"/>
    </row>
    <row r="58" spans="1:12" ht="36" x14ac:dyDescent="0.25">
      <c r="A58" s="483" t="s">
        <v>1741</v>
      </c>
      <c r="B58" s="489" t="s">
        <v>1732</v>
      </c>
      <c r="C58" s="484">
        <v>2</v>
      </c>
      <c r="D58" s="678">
        <v>1</v>
      </c>
      <c r="E58" s="483" t="s">
        <v>1733</v>
      </c>
      <c r="F58" s="483" t="s">
        <v>1623</v>
      </c>
      <c r="G58" s="483" t="s">
        <v>1544</v>
      </c>
      <c r="H58" s="483" t="s">
        <v>1538</v>
      </c>
      <c r="I58" s="761" t="s">
        <v>2014</v>
      </c>
      <c r="J58" s="11"/>
      <c r="K58" s="11"/>
      <c r="L58" s="11"/>
    </row>
    <row r="59" spans="1:12" ht="60" x14ac:dyDescent="0.25">
      <c r="A59" s="483" t="s">
        <v>584</v>
      </c>
      <c r="B59" s="489" t="s">
        <v>1732</v>
      </c>
      <c r="C59" s="484">
        <v>2</v>
      </c>
      <c r="D59" s="678">
        <v>1</v>
      </c>
      <c r="E59" s="483" t="s">
        <v>1734</v>
      </c>
      <c r="F59" s="483" t="s">
        <v>1735</v>
      </c>
      <c r="G59" s="483" t="s">
        <v>1730</v>
      </c>
      <c r="H59" s="483" t="s">
        <v>1638</v>
      </c>
      <c r="I59" s="761" t="s">
        <v>2061</v>
      </c>
      <c r="J59" s="11"/>
      <c r="K59" s="11"/>
      <c r="L59" s="11"/>
    </row>
    <row r="60" spans="1:12" ht="36" x14ac:dyDescent="0.25">
      <c r="A60" s="483" t="s">
        <v>1751</v>
      </c>
      <c r="B60" s="489" t="s">
        <v>1752</v>
      </c>
      <c r="C60" s="484">
        <v>2</v>
      </c>
      <c r="D60" s="678">
        <v>1</v>
      </c>
      <c r="E60" s="483" t="s">
        <v>1734</v>
      </c>
      <c r="F60" s="483" t="s">
        <v>1592</v>
      </c>
      <c r="G60" s="483" t="s">
        <v>1753</v>
      </c>
      <c r="H60" s="483" t="s">
        <v>1538</v>
      </c>
      <c r="I60" s="761" t="s">
        <v>2060</v>
      </c>
      <c r="J60" s="11"/>
      <c r="K60" s="11"/>
      <c r="L60" s="11"/>
    </row>
    <row r="61" spans="1:12" ht="24" x14ac:dyDescent="0.25">
      <c r="A61" s="483" t="s">
        <v>556</v>
      </c>
      <c r="B61" s="483" t="s">
        <v>1641</v>
      </c>
      <c r="C61" s="484">
        <v>3</v>
      </c>
      <c r="D61" s="678">
        <v>1</v>
      </c>
      <c r="E61" s="483" t="s">
        <v>1642</v>
      </c>
      <c r="F61" s="483" t="s">
        <v>1565</v>
      </c>
      <c r="G61" s="483" t="s">
        <v>1537</v>
      </c>
      <c r="H61" s="483" t="s">
        <v>1638</v>
      </c>
      <c r="I61" s="761" t="s">
        <v>1993</v>
      </c>
      <c r="J61" s="11"/>
      <c r="K61" s="11"/>
      <c r="L61" s="11"/>
    </row>
    <row r="62" spans="1:12" ht="48" x14ac:dyDescent="0.25">
      <c r="A62" s="483" t="s">
        <v>1636</v>
      </c>
      <c r="B62" s="483" t="s">
        <v>1641</v>
      </c>
      <c r="C62" s="484">
        <v>3</v>
      </c>
      <c r="D62" s="678">
        <v>1</v>
      </c>
      <c r="E62" s="483" t="s">
        <v>1643</v>
      </c>
      <c r="F62" s="483" t="s">
        <v>1580</v>
      </c>
      <c r="G62" s="483" t="s">
        <v>1582</v>
      </c>
      <c r="H62" s="483" t="s">
        <v>1638</v>
      </c>
      <c r="I62" s="761" t="s">
        <v>2066</v>
      </c>
      <c r="J62" s="11"/>
      <c r="K62" s="11"/>
      <c r="L62" s="11"/>
    </row>
    <row r="63" spans="1:12" ht="24" x14ac:dyDescent="0.25">
      <c r="A63" s="483" t="s">
        <v>556</v>
      </c>
      <c r="B63" s="483" t="s">
        <v>1644</v>
      </c>
      <c r="C63" s="484">
        <v>3</v>
      </c>
      <c r="D63" s="678">
        <v>1</v>
      </c>
      <c r="E63" s="483" t="s">
        <v>1642</v>
      </c>
      <c r="F63" s="483" t="s">
        <v>1565</v>
      </c>
      <c r="G63" s="483" t="s">
        <v>1537</v>
      </c>
      <c r="H63" s="483" t="s">
        <v>1572</v>
      </c>
      <c r="I63" s="761" t="s">
        <v>1995</v>
      </c>
      <c r="J63" s="11"/>
      <c r="K63" s="11"/>
      <c r="L63" s="11"/>
    </row>
    <row r="64" spans="1:12" ht="48" x14ac:dyDescent="0.25">
      <c r="A64" s="483" t="s">
        <v>1636</v>
      </c>
      <c r="B64" s="483" t="s">
        <v>1644</v>
      </c>
      <c r="C64" s="484">
        <v>3</v>
      </c>
      <c r="D64" s="678">
        <v>1</v>
      </c>
      <c r="E64" s="483" t="s">
        <v>1643</v>
      </c>
      <c r="F64" s="483" t="s">
        <v>1580</v>
      </c>
      <c r="G64" s="483" t="s">
        <v>1582</v>
      </c>
      <c r="H64" s="483" t="s">
        <v>1638</v>
      </c>
      <c r="I64" s="761" t="s">
        <v>2067</v>
      </c>
      <c r="J64" s="11"/>
      <c r="K64" s="11"/>
      <c r="L64" s="11"/>
    </row>
    <row r="65" spans="1:12" ht="36" x14ac:dyDescent="0.25">
      <c r="A65" s="483" t="s">
        <v>930</v>
      </c>
      <c r="B65" s="483" t="s">
        <v>1657</v>
      </c>
      <c r="C65" s="484">
        <v>3</v>
      </c>
      <c r="D65" s="678">
        <v>1</v>
      </c>
      <c r="E65" s="483" t="s">
        <v>1658</v>
      </c>
      <c r="F65" s="483" t="s">
        <v>1623</v>
      </c>
      <c r="G65" s="483" t="s">
        <v>1606</v>
      </c>
      <c r="H65" s="483" t="s">
        <v>1538</v>
      </c>
      <c r="I65" s="759" t="s">
        <v>2052</v>
      </c>
      <c r="J65" s="11"/>
      <c r="K65" s="11"/>
      <c r="L65" s="11"/>
    </row>
    <row r="66" spans="1:12" ht="60" x14ac:dyDescent="0.25">
      <c r="A66" s="483" t="s">
        <v>37</v>
      </c>
      <c r="B66" s="483" t="s">
        <v>1657</v>
      </c>
      <c r="C66" s="484">
        <v>3</v>
      </c>
      <c r="D66" s="678">
        <v>1</v>
      </c>
      <c r="E66" s="483" t="s">
        <v>1659</v>
      </c>
      <c r="F66" s="483" t="s">
        <v>1580</v>
      </c>
      <c r="G66" s="483" t="s">
        <v>1660</v>
      </c>
      <c r="H66" s="483" t="s">
        <v>1661</v>
      </c>
      <c r="I66" s="748" t="s">
        <v>2072</v>
      </c>
      <c r="J66" s="11"/>
      <c r="K66" s="11"/>
      <c r="L66" s="11"/>
    </row>
    <row r="67" spans="1:12" ht="24" x14ac:dyDescent="0.25">
      <c r="A67" s="483" t="s">
        <v>370</v>
      </c>
      <c r="B67" s="489" t="s">
        <v>1736</v>
      </c>
      <c r="C67" s="484">
        <v>3</v>
      </c>
      <c r="D67" s="678">
        <v>1</v>
      </c>
      <c r="E67" s="483" t="s">
        <v>1737</v>
      </c>
      <c r="F67" s="483" t="s">
        <v>1651</v>
      </c>
      <c r="G67" s="483" t="s">
        <v>1730</v>
      </c>
      <c r="H67" s="483" t="s">
        <v>1538</v>
      </c>
      <c r="I67" s="761" t="s">
        <v>1939</v>
      </c>
      <c r="J67" s="11"/>
      <c r="K67" s="11"/>
      <c r="L67" s="11"/>
    </row>
    <row r="68" spans="1:12" ht="24" x14ac:dyDescent="0.25">
      <c r="A68" s="483" t="s">
        <v>59</v>
      </c>
      <c r="B68" s="489" t="s">
        <v>1736</v>
      </c>
      <c r="C68" s="484">
        <v>3</v>
      </c>
      <c r="D68" s="678">
        <v>1</v>
      </c>
      <c r="E68" s="483" t="s">
        <v>1738</v>
      </c>
      <c r="F68" s="483" t="s">
        <v>1586</v>
      </c>
      <c r="G68" s="483" t="s">
        <v>1544</v>
      </c>
      <c r="H68" s="483" t="s">
        <v>1538</v>
      </c>
      <c r="I68" s="761" t="s">
        <v>1994</v>
      </c>
      <c r="J68" s="11"/>
      <c r="K68" s="11"/>
      <c r="L68" s="11"/>
    </row>
    <row r="69" spans="1:12" ht="36" x14ac:dyDescent="0.25">
      <c r="A69" s="483" t="s">
        <v>1751</v>
      </c>
      <c r="B69" s="489" t="s">
        <v>1754</v>
      </c>
      <c r="C69" s="484">
        <v>3</v>
      </c>
      <c r="D69" s="678">
        <v>1</v>
      </c>
      <c r="E69" s="483" t="s">
        <v>1755</v>
      </c>
      <c r="F69" s="483" t="s">
        <v>1651</v>
      </c>
      <c r="G69" s="483" t="s">
        <v>1753</v>
      </c>
      <c r="H69" s="483" t="s">
        <v>1538</v>
      </c>
      <c r="I69" s="761" t="s">
        <v>1932</v>
      </c>
      <c r="J69" s="11"/>
      <c r="K69" s="11"/>
      <c r="L69" s="11"/>
    </row>
    <row r="70" spans="1:12" ht="15.75" x14ac:dyDescent="0.25">
      <c r="A70" s="483" t="s">
        <v>49</v>
      </c>
      <c r="B70" s="489" t="s">
        <v>1754</v>
      </c>
      <c r="C70" s="484">
        <v>3</v>
      </c>
      <c r="D70" s="678">
        <v>1</v>
      </c>
      <c r="E70" s="483" t="s">
        <v>1756</v>
      </c>
      <c r="F70" s="483" t="s">
        <v>1757</v>
      </c>
      <c r="G70" s="483" t="s">
        <v>1660</v>
      </c>
      <c r="H70" s="483" t="s">
        <v>1538</v>
      </c>
      <c r="I70" s="761" t="s">
        <v>1986</v>
      </c>
      <c r="J70" s="11"/>
      <c r="K70" s="11"/>
      <c r="L70" s="11"/>
    </row>
    <row r="71" spans="1:12" ht="60" x14ac:dyDescent="0.25">
      <c r="A71" s="483" t="s">
        <v>1545</v>
      </c>
      <c r="B71" s="483" t="s">
        <v>1645</v>
      </c>
      <c r="C71" s="484">
        <v>4</v>
      </c>
      <c r="D71" s="678">
        <v>1</v>
      </c>
      <c r="E71" s="483" t="s">
        <v>2054</v>
      </c>
      <c r="F71" s="483" t="s">
        <v>1543</v>
      </c>
      <c r="G71" s="483" t="s">
        <v>1582</v>
      </c>
      <c r="H71" s="483" t="s">
        <v>1572</v>
      </c>
      <c r="I71" s="761" t="s">
        <v>2053</v>
      </c>
      <c r="J71" s="11"/>
      <c r="K71" s="11"/>
      <c r="L71" s="11"/>
    </row>
    <row r="72" spans="1:12" ht="48" x14ac:dyDescent="0.25">
      <c r="A72" s="483" t="s">
        <v>1636</v>
      </c>
      <c r="B72" s="483" t="s">
        <v>1645</v>
      </c>
      <c r="C72" s="484">
        <v>4</v>
      </c>
      <c r="D72" s="678">
        <v>1</v>
      </c>
      <c r="E72" s="483" t="s">
        <v>1646</v>
      </c>
      <c r="F72" s="483" t="s">
        <v>1531</v>
      </c>
      <c r="G72" s="483" t="s">
        <v>1582</v>
      </c>
      <c r="H72" s="483" t="s">
        <v>1638</v>
      </c>
      <c r="I72" s="759"/>
      <c r="J72" s="11"/>
      <c r="K72" s="11"/>
      <c r="L72" s="11"/>
    </row>
    <row r="73" spans="1:12" ht="60" x14ac:dyDescent="0.25">
      <c r="A73" s="483" t="s">
        <v>1545</v>
      </c>
      <c r="B73" s="483" t="s">
        <v>1647</v>
      </c>
      <c r="C73" s="484">
        <v>4</v>
      </c>
      <c r="D73" s="678">
        <v>1</v>
      </c>
      <c r="E73" s="483" t="s">
        <v>1648</v>
      </c>
      <c r="F73" s="483" t="s">
        <v>1543</v>
      </c>
      <c r="G73" s="483" t="s">
        <v>1537</v>
      </c>
      <c r="H73" s="483" t="s">
        <v>1572</v>
      </c>
      <c r="I73" s="761" t="s">
        <v>1939</v>
      </c>
      <c r="J73" s="11"/>
      <c r="K73" s="11"/>
      <c r="L73" s="11"/>
    </row>
    <row r="74" spans="1:12" ht="24" x14ac:dyDescent="0.25">
      <c r="A74" s="483" t="s">
        <v>1649</v>
      </c>
      <c r="B74" s="483" t="s">
        <v>1647</v>
      </c>
      <c r="C74" s="484">
        <v>4</v>
      </c>
      <c r="D74" s="678">
        <v>1</v>
      </c>
      <c r="E74" s="483" t="s">
        <v>1650</v>
      </c>
      <c r="F74" s="483" t="s">
        <v>1651</v>
      </c>
      <c r="G74" s="483" t="s">
        <v>1537</v>
      </c>
      <c r="H74" s="483" t="s">
        <v>1572</v>
      </c>
      <c r="I74" s="761" t="s">
        <v>2063</v>
      </c>
      <c r="J74" s="11"/>
      <c r="K74" s="11"/>
      <c r="L74" s="11"/>
    </row>
    <row r="75" spans="1:12" ht="60" x14ac:dyDescent="0.25">
      <c r="A75" s="483" t="s">
        <v>1662</v>
      </c>
      <c r="B75" s="483" t="s">
        <v>1663</v>
      </c>
      <c r="C75" s="484">
        <v>4</v>
      </c>
      <c r="D75" s="678">
        <v>1</v>
      </c>
      <c r="E75" s="483" t="s">
        <v>1664</v>
      </c>
      <c r="F75" s="483" t="s">
        <v>1571</v>
      </c>
      <c r="G75" s="483" t="s">
        <v>1566</v>
      </c>
      <c r="H75" s="483" t="s">
        <v>1538</v>
      </c>
      <c r="I75" s="761" t="s">
        <v>2013</v>
      </c>
      <c r="J75" s="11"/>
      <c r="K75" s="11"/>
      <c r="L75" s="11"/>
    </row>
    <row r="76" spans="1:12" ht="24" x14ac:dyDescent="0.25">
      <c r="A76" s="483" t="s">
        <v>1665</v>
      </c>
      <c r="B76" s="483" t="s">
        <v>1666</v>
      </c>
      <c r="C76" s="484">
        <v>5</v>
      </c>
      <c r="D76" s="678">
        <v>1</v>
      </c>
      <c r="E76" s="483" t="s">
        <v>2056</v>
      </c>
      <c r="F76" s="483" t="s">
        <v>1539</v>
      </c>
      <c r="G76" s="483" t="s">
        <v>1566</v>
      </c>
      <c r="H76" s="483" t="s">
        <v>1538</v>
      </c>
      <c r="I76" s="761" t="s">
        <v>2055</v>
      </c>
      <c r="J76" s="11"/>
      <c r="K76" s="11"/>
      <c r="L76" s="11"/>
    </row>
    <row r="77" spans="1:12" ht="24" x14ac:dyDescent="0.25">
      <c r="A77" s="483" t="s">
        <v>48</v>
      </c>
      <c r="B77" s="483" t="s">
        <v>1667</v>
      </c>
      <c r="C77" s="484">
        <v>6</v>
      </c>
      <c r="D77" s="678">
        <v>1</v>
      </c>
      <c r="E77" s="483" t="s">
        <v>1668</v>
      </c>
      <c r="F77" s="483" t="s">
        <v>1669</v>
      </c>
      <c r="G77" s="483" t="s">
        <v>1566</v>
      </c>
      <c r="H77" s="483" t="s">
        <v>1538</v>
      </c>
      <c r="I77" s="13" t="s">
        <v>1940</v>
      </c>
      <c r="J77" s="11"/>
      <c r="K77" s="11"/>
      <c r="L77" s="11"/>
    </row>
    <row r="78" spans="1:12" ht="15.75" x14ac:dyDescent="0.25">
      <c r="A78" s="483" t="s">
        <v>49</v>
      </c>
      <c r="B78" s="483" t="s">
        <v>1667</v>
      </c>
      <c r="C78" s="484">
        <v>6</v>
      </c>
      <c r="D78" s="678">
        <v>1</v>
      </c>
      <c r="E78" s="483" t="s">
        <v>1670</v>
      </c>
      <c r="F78" s="483" t="s">
        <v>1571</v>
      </c>
      <c r="G78" s="483" t="s">
        <v>1660</v>
      </c>
      <c r="H78" s="483" t="s">
        <v>1572</v>
      </c>
      <c r="I78" s="13" t="s">
        <v>1990</v>
      </c>
      <c r="J78" s="11"/>
      <c r="K78" s="11"/>
      <c r="L78" s="11"/>
    </row>
    <row r="79" spans="1:12" ht="36" x14ac:dyDescent="0.25">
      <c r="A79" s="483" t="s">
        <v>77</v>
      </c>
      <c r="B79" s="483" t="s">
        <v>1631</v>
      </c>
      <c r="C79" s="484">
        <v>1</v>
      </c>
      <c r="D79" s="490">
        <v>2</v>
      </c>
      <c r="E79" s="483" t="s">
        <v>1675</v>
      </c>
      <c r="F79" s="483" t="s">
        <v>1640</v>
      </c>
      <c r="G79" s="483" t="s">
        <v>1633</v>
      </c>
      <c r="H79" s="483" t="s">
        <v>1676</v>
      </c>
      <c r="I79" s="759"/>
      <c r="J79" s="11"/>
      <c r="K79" s="11"/>
      <c r="L79" s="11"/>
    </row>
    <row r="80" spans="1:12" ht="48" x14ac:dyDescent="0.25">
      <c r="A80" s="483" t="s">
        <v>83</v>
      </c>
      <c r="B80" s="483" t="s">
        <v>1631</v>
      </c>
      <c r="C80" s="484">
        <v>1</v>
      </c>
      <c r="D80" s="490">
        <v>2</v>
      </c>
      <c r="E80" s="483" t="s">
        <v>1677</v>
      </c>
      <c r="F80" s="483" t="s">
        <v>1531</v>
      </c>
      <c r="G80" s="483" t="s">
        <v>1678</v>
      </c>
      <c r="H80" s="483" t="s">
        <v>1540</v>
      </c>
      <c r="I80" s="759"/>
      <c r="J80" s="11"/>
      <c r="K80" s="11"/>
      <c r="L80" s="11"/>
    </row>
    <row r="81" spans="1:12" ht="36" x14ac:dyDescent="0.25">
      <c r="A81" s="483" t="s">
        <v>77</v>
      </c>
      <c r="B81" s="483" t="s">
        <v>1631</v>
      </c>
      <c r="C81" s="484">
        <v>1</v>
      </c>
      <c r="D81" s="490">
        <v>2</v>
      </c>
      <c r="E81" s="483" t="s">
        <v>1679</v>
      </c>
      <c r="F81" s="483" t="s">
        <v>1640</v>
      </c>
      <c r="G81" s="483" t="s">
        <v>1575</v>
      </c>
      <c r="H81" s="483" t="s">
        <v>1680</v>
      </c>
      <c r="I81" s="759"/>
      <c r="J81" s="11"/>
      <c r="K81" s="11"/>
      <c r="L81" s="11"/>
    </row>
    <row r="82" spans="1:12" ht="24" x14ac:dyDescent="0.25">
      <c r="A82" s="483" t="s">
        <v>554</v>
      </c>
      <c r="B82" s="483" t="s">
        <v>1631</v>
      </c>
      <c r="C82" s="484">
        <v>1</v>
      </c>
      <c r="D82" s="490">
        <v>2</v>
      </c>
      <c r="E82" s="483" t="s">
        <v>1681</v>
      </c>
      <c r="F82" s="483" t="s">
        <v>1580</v>
      </c>
      <c r="G82" s="483" t="s">
        <v>1582</v>
      </c>
      <c r="H82" s="483" t="s">
        <v>1572</v>
      </c>
      <c r="I82" s="759"/>
      <c r="J82" s="11"/>
      <c r="K82" s="11"/>
      <c r="L82" s="11"/>
    </row>
    <row r="83" spans="1:12" ht="36" x14ac:dyDescent="0.25">
      <c r="A83" s="483" t="s">
        <v>77</v>
      </c>
      <c r="B83" s="483" t="s">
        <v>1652</v>
      </c>
      <c r="C83" s="484">
        <v>1</v>
      </c>
      <c r="D83" s="490">
        <v>2</v>
      </c>
      <c r="E83" s="483" t="s">
        <v>1712</v>
      </c>
      <c r="F83" s="483" t="s">
        <v>1640</v>
      </c>
      <c r="G83" s="483" t="s">
        <v>1713</v>
      </c>
      <c r="H83" s="483" t="s">
        <v>1680</v>
      </c>
      <c r="I83" s="759"/>
      <c r="J83" s="11"/>
      <c r="K83" s="11"/>
      <c r="L83" s="11"/>
    </row>
    <row r="84" spans="1:12" ht="48" x14ac:dyDescent="0.25">
      <c r="A84" s="483" t="s">
        <v>83</v>
      </c>
      <c r="B84" s="483" t="s">
        <v>1652</v>
      </c>
      <c r="C84" s="484">
        <v>1</v>
      </c>
      <c r="D84" s="490">
        <v>2</v>
      </c>
      <c r="E84" s="486" t="s">
        <v>1714</v>
      </c>
      <c r="F84" s="483" t="s">
        <v>1531</v>
      </c>
      <c r="G84" s="483" t="s">
        <v>783</v>
      </c>
      <c r="H84" s="483" t="s">
        <v>1715</v>
      </c>
      <c r="I84" s="759"/>
      <c r="J84" s="11"/>
      <c r="K84" s="11"/>
      <c r="L84" s="11"/>
    </row>
    <row r="85" spans="1:12" ht="36" x14ac:dyDescent="0.25">
      <c r="A85" s="483" t="s">
        <v>77</v>
      </c>
      <c r="B85" s="483" t="s">
        <v>1652</v>
      </c>
      <c r="C85" s="484">
        <v>1</v>
      </c>
      <c r="D85" s="490">
        <v>2</v>
      </c>
      <c r="E85" s="486" t="s">
        <v>1716</v>
      </c>
      <c r="F85" s="483" t="s">
        <v>1640</v>
      </c>
      <c r="G85" s="483" t="s">
        <v>327</v>
      </c>
      <c r="H85" s="483" t="s">
        <v>1717</v>
      </c>
      <c r="I85" s="759"/>
      <c r="J85" s="11"/>
      <c r="K85" s="11"/>
      <c r="L85" s="11"/>
    </row>
    <row r="86" spans="1:12" ht="24" x14ac:dyDescent="0.25">
      <c r="A86" s="483" t="s">
        <v>18</v>
      </c>
      <c r="B86" s="483" t="s">
        <v>1652</v>
      </c>
      <c r="C86" s="484">
        <v>1</v>
      </c>
      <c r="D86" s="490">
        <v>2</v>
      </c>
      <c r="E86" s="486" t="s">
        <v>1718</v>
      </c>
      <c r="F86" s="483" t="s">
        <v>1531</v>
      </c>
      <c r="G86" s="483" t="s">
        <v>1602</v>
      </c>
      <c r="H86" s="483" t="s">
        <v>1603</v>
      </c>
      <c r="I86" s="759"/>
      <c r="J86" s="11"/>
      <c r="K86" s="11"/>
      <c r="L86" s="11"/>
    </row>
    <row r="87" spans="1:12" ht="60" x14ac:dyDescent="0.25">
      <c r="A87" s="483" t="s">
        <v>584</v>
      </c>
      <c r="B87" s="489" t="s">
        <v>1727</v>
      </c>
      <c r="C87" s="484">
        <v>1</v>
      </c>
      <c r="D87" s="490">
        <v>2</v>
      </c>
      <c r="E87" s="483" t="s">
        <v>1739</v>
      </c>
      <c r="F87" s="483" t="s">
        <v>1740</v>
      </c>
      <c r="G87" s="483" t="s">
        <v>1730</v>
      </c>
      <c r="H87" s="483" t="s">
        <v>1638</v>
      </c>
      <c r="I87" s="759"/>
      <c r="J87" s="11"/>
      <c r="K87" s="11"/>
      <c r="L87" s="11"/>
    </row>
    <row r="88" spans="1:12" ht="36" x14ac:dyDescent="0.25">
      <c r="A88" s="483" t="s">
        <v>1741</v>
      </c>
      <c r="B88" s="489" t="s">
        <v>1727</v>
      </c>
      <c r="C88" s="484">
        <v>1</v>
      </c>
      <c r="D88" s="490">
        <v>2</v>
      </c>
      <c r="E88" s="483" t="s">
        <v>1742</v>
      </c>
      <c r="F88" s="483" t="s">
        <v>1640</v>
      </c>
      <c r="G88" s="483" t="s">
        <v>1549</v>
      </c>
      <c r="H88" s="483" t="s">
        <v>1538</v>
      </c>
      <c r="I88" s="759"/>
      <c r="J88" s="11"/>
      <c r="K88" s="11"/>
      <c r="L88" s="11"/>
    </row>
    <row r="89" spans="1:12" ht="48" x14ac:dyDescent="0.25">
      <c r="A89" s="483" t="s">
        <v>1731</v>
      </c>
      <c r="B89" s="489" t="s">
        <v>1727</v>
      </c>
      <c r="C89" s="484">
        <v>1</v>
      </c>
      <c r="D89" s="490">
        <v>2</v>
      </c>
      <c r="E89" s="483" t="s">
        <v>1743</v>
      </c>
      <c r="F89" s="483" t="s">
        <v>1640</v>
      </c>
      <c r="G89" s="483" t="s">
        <v>1544</v>
      </c>
      <c r="H89" s="483" t="s">
        <v>1538</v>
      </c>
      <c r="I89" s="759"/>
      <c r="J89" s="11"/>
      <c r="K89" s="11"/>
      <c r="L89" s="11"/>
    </row>
    <row r="90" spans="1:12" ht="48" x14ac:dyDescent="0.25">
      <c r="A90" s="483" t="s">
        <v>363</v>
      </c>
      <c r="B90" s="489" t="s">
        <v>1727</v>
      </c>
      <c r="C90" s="484">
        <v>1</v>
      </c>
      <c r="D90" s="490">
        <v>2</v>
      </c>
      <c r="E90" s="483" t="s">
        <v>1744</v>
      </c>
      <c r="F90" s="483" t="s">
        <v>1640</v>
      </c>
      <c r="G90" s="483" t="s">
        <v>1730</v>
      </c>
      <c r="H90" s="483" t="s">
        <v>1638</v>
      </c>
      <c r="I90" s="759"/>
      <c r="J90" s="11"/>
      <c r="K90" s="11"/>
      <c r="L90" s="11"/>
    </row>
    <row r="91" spans="1:12" ht="36" x14ac:dyDescent="0.25">
      <c r="A91" s="483" t="s">
        <v>1751</v>
      </c>
      <c r="B91" s="489" t="s">
        <v>1758</v>
      </c>
      <c r="C91" s="484">
        <v>1</v>
      </c>
      <c r="D91" s="490">
        <v>2</v>
      </c>
      <c r="E91" s="483" t="s">
        <v>1759</v>
      </c>
      <c r="F91" s="483" t="s">
        <v>1586</v>
      </c>
      <c r="G91" s="483" t="s">
        <v>1753</v>
      </c>
      <c r="H91" s="483" t="s">
        <v>1538</v>
      </c>
      <c r="I91" s="759"/>
      <c r="J91" s="11"/>
      <c r="K91" s="11"/>
      <c r="L91" s="11"/>
    </row>
    <row r="92" spans="1:12" ht="48" x14ac:dyDescent="0.25">
      <c r="A92" s="483" t="s">
        <v>200</v>
      </c>
      <c r="B92" s="489" t="s">
        <v>1758</v>
      </c>
      <c r="C92" s="484">
        <v>1</v>
      </c>
      <c r="D92" s="490">
        <v>2</v>
      </c>
      <c r="E92" s="486" t="s">
        <v>1760</v>
      </c>
      <c r="F92" s="483" t="s">
        <v>1592</v>
      </c>
      <c r="G92" s="483" t="s">
        <v>1753</v>
      </c>
      <c r="H92" s="483" t="s">
        <v>1538</v>
      </c>
      <c r="I92" s="759"/>
      <c r="J92" s="11"/>
      <c r="K92" s="11"/>
      <c r="L92" s="11"/>
    </row>
    <row r="93" spans="1:12" ht="24" x14ac:dyDescent="0.25">
      <c r="A93" s="483" t="s">
        <v>556</v>
      </c>
      <c r="B93" s="483" t="s">
        <v>1634</v>
      </c>
      <c r="C93" s="484">
        <v>2</v>
      </c>
      <c r="D93" s="490">
        <v>2</v>
      </c>
      <c r="E93" s="483" t="s">
        <v>1682</v>
      </c>
      <c r="F93" s="483" t="s">
        <v>1683</v>
      </c>
      <c r="G93" s="483" t="s">
        <v>1537</v>
      </c>
      <c r="H93" s="483" t="s">
        <v>1538</v>
      </c>
      <c r="I93" s="759"/>
      <c r="J93" s="11"/>
      <c r="K93" s="11"/>
      <c r="L93" s="11"/>
    </row>
    <row r="94" spans="1:12" ht="36" x14ac:dyDescent="0.25">
      <c r="A94" s="483" t="s">
        <v>1696</v>
      </c>
      <c r="B94" s="489" t="s">
        <v>1671</v>
      </c>
      <c r="C94" s="484">
        <v>2</v>
      </c>
      <c r="D94" s="490">
        <v>2</v>
      </c>
      <c r="E94" s="483" t="s">
        <v>1697</v>
      </c>
      <c r="F94" s="483" t="s">
        <v>1586</v>
      </c>
      <c r="G94" s="483" t="s">
        <v>1698</v>
      </c>
      <c r="H94" s="483" t="s">
        <v>1538</v>
      </c>
      <c r="I94" s="759"/>
      <c r="J94" s="11"/>
      <c r="K94" s="11"/>
      <c r="L94" s="11"/>
    </row>
    <row r="95" spans="1:12" ht="60" x14ac:dyDescent="0.25">
      <c r="A95" s="483" t="s">
        <v>37</v>
      </c>
      <c r="B95" s="483" t="s">
        <v>1656</v>
      </c>
      <c r="C95" s="484">
        <v>2</v>
      </c>
      <c r="D95" s="490">
        <v>2</v>
      </c>
      <c r="E95" s="486" t="s">
        <v>1719</v>
      </c>
      <c r="F95" s="483" t="s">
        <v>1531</v>
      </c>
      <c r="G95" s="483" t="s">
        <v>1607</v>
      </c>
      <c r="H95" s="483" t="s">
        <v>1603</v>
      </c>
      <c r="I95" s="759"/>
      <c r="J95" s="11"/>
      <c r="K95" s="11"/>
      <c r="L95" s="11"/>
    </row>
    <row r="96" spans="1:12" ht="36" x14ac:dyDescent="0.25">
      <c r="A96" s="483" t="s">
        <v>110</v>
      </c>
      <c r="B96" s="483" t="s">
        <v>1656</v>
      </c>
      <c r="C96" s="484">
        <v>2</v>
      </c>
      <c r="D96" s="490">
        <v>2</v>
      </c>
      <c r="E96" s="483" t="s">
        <v>1720</v>
      </c>
      <c r="F96" s="483" t="s">
        <v>1539</v>
      </c>
      <c r="G96" s="483" t="s">
        <v>783</v>
      </c>
      <c r="H96" s="483" t="s">
        <v>1540</v>
      </c>
      <c r="I96" s="759"/>
      <c r="J96" s="11"/>
      <c r="K96" s="11"/>
      <c r="L96" s="11"/>
    </row>
    <row r="97" spans="1:12" ht="36" x14ac:dyDescent="0.25">
      <c r="A97" s="483" t="s">
        <v>178</v>
      </c>
      <c r="B97" s="483" t="s">
        <v>1656</v>
      </c>
      <c r="C97" s="484">
        <v>2</v>
      </c>
      <c r="D97" s="490">
        <v>2</v>
      </c>
      <c r="E97" s="486" t="s">
        <v>1721</v>
      </c>
      <c r="F97" s="483" t="s">
        <v>1539</v>
      </c>
      <c r="G97" s="483" t="s">
        <v>39</v>
      </c>
      <c r="H97" s="483" t="s">
        <v>1538</v>
      </c>
      <c r="I97" s="759"/>
      <c r="J97" s="11"/>
      <c r="K97" s="11"/>
      <c r="L97" s="11"/>
    </row>
    <row r="98" spans="1:12" ht="48" x14ac:dyDescent="0.25">
      <c r="A98" s="483" t="s">
        <v>1745</v>
      </c>
      <c r="B98" s="489" t="s">
        <v>1732</v>
      </c>
      <c r="C98" s="484">
        <v>2</v>
      </c>
      <c r="D98" s="490">
        <v>2</v>
      </c>
      <c r="E98" s="483" t="s">
        <v>1746</v>
      </c>
      <c r="F98" s="483" t="s">
        <v>1747</v>
      </c>
      <c r="G98" s="483" t="s">
        <v>1729</v>
      </c>
      <c r="H98" s="483" t="s">
        <v>1538</v>
      </c>
      <c r="I98" s="759"/>
      <c r="J98" s="11"/>
      <c r="K98" s="11"/>
      <c r="L98" s="11"/>
    </row>
    <row r="99" spans="1:12" ht="48" x14ac:dyDescent="0.25">
      <c r="A99" s="483" t="s">
        <v>1748</v>
      </c>
      <c r="B99" s="489" t="s">
        <v>1732</v>
      </c>
      <c r="C99" s="484">
        <v>2</v>
      </c>
      <c r="D99" s="490">
        <v>2</v>
      </c>
      <c r="E99" s="483" t="s">
        <v>1749</v>
      </c>
      <c r="F99" s="483" t="s">
        <v>1750</v>
      </c>
      <c r="G99" s="483" t="s">
        <v>1730</v>
      </c>
      <c r="H99" s="483" t="s">
        <v>1538</v>
      </c>
      <c r="I99" s="759"/>
      <c r="J99" s="11"/>
      <c r="K99" s="11"/>
      <c r="L99" s="11"/>
    </row>
    <row r="100" spans="1:12" ht="36" x14ac:dyDescent="0.25">
      <c r="A100" s="483" t="s">
        <v>146</v>
      </c>
      <c r="B100" s="489" t="s">
        <v>1752</v>
      </c>
      <c r="C100" s="484">
        <v>2</v>
      </c>
      <c r="D100" s="490">
        <v>2</v>
      </c>
      <c r="E100" s="483" t="s">
        <v>1761</v>
      </c>
      <c r="F100" s="483" t="s">
        <v>1531</v>
      </c>
      <c r="G100" s="483" t="s">
        <v>1753</v>
      </c>
      <c r="H100" s="483" t="s">
        <v>1538</v>
      </c>
      <c r="I100" s="759"/>
      <c r="J100" s="11"/>
      <c r="K100" s="11"/>
      <c r="L100" s="11"/>
    </row>
    <row r="101" spans="1:12" ht="48" x14ac:dyDescent="0.25">
      <c r="A101" s="483" t="s">
        <v>956</v>
      </c>
      <c r="B101" s="489" t="s">
        <v>1752</v>
      </c>
      <c r="C101" s="484">
        <v>2</v>
      </c>
      <c r="D101" s="490">
        <v>2</v>
      </c>
      <c r="E101" s="486" t="s">
        <v>1762</v>
      </c>
      <c r="F101" s="483" t="s">
        <v>1592</v>
      </c>
      <c r="G101" s="483" t="s">
        <v>1753</v>
      </c>
      <c r="H101" s="483" t="s">
        <v>1538</v>
      </c>
      <c r="I101" s="759"/>
      <c r="J101" s="11"/>
      <c r="K101" s="11"/>
      <c r="L101" s="11"/>
    </row>
    <row r="102" spans="1:12" ht="24" x14ac:dyDescent="0.25">
      <c r="A102" s="483" t="s">
        <v>556</v>
      </c>
      <c r="B102" s="483" t="s">
        <v>1641</v>
      </c>
      <c r="C102" s="484">
        <v>3</v>
      </c>
      <c r="D102" s="490">
        <v>2</v>
      </c>
      <c r="E102" s="483" t="s">
        <v>1684</v>
      </c>
      <c r="F102" s="483" t="s">
        <v>1592</v>
      </c>
      <c r="G102" s="483" t="s">
        <v>1537</v>
      </c>
      <c r="H102" s="483" t="s">
        <v>1538</v>
      </c>
      <c r="I102" s="761" t="s">
        <v>1993</v>
      </c>
      <c r="J102" s="11"/>
      <c r="K102" s="11"/>
      <c r="L102" s="11"/>
    </row>
    <row r="103" spans="1:12" ht="24" x14ac:dyDescent="0.25">
      <c r="A103" s="483" t="s">
        <v>556</v>
      </c>
      <c r="B103" s="483" t="s">
        <v>1644</v>
      </c>
      <c r="C103" s="484">
        <v>3</v>
      </c>
      <c r="D103" s="490">
        <v>2</v>
      </c>
      <c r="E103" s="483" t="s">
        <v>1685</v>
      </c>
      <c r="F103" s="483" t="s">
        <v>1543</v>
      </c>
      <c r="G103" s="483" t="s">
        <v>1537</v>
      </c>
      <c r="H103" s="483" t="s">
        <v>1538</v>
      </c>
      <c r="I103" s="761" t="s">
        <v>1995</v>
      </c>
      <c r="J103" s="11"/>
      <c r="K103" s="11"/>
      <c r="L103" s="11"/>
    </row>
    <row r="104" spans="1:12" ht="60" x14ac:dyDescent="0.25">
      <c r="A104" s="483" t="s">
        <v>37</v>
      </c>
      <c r="B104" s="489" t="s">
        <v>1699</v>
      </c>
      <c r="C104" s="484">
        <v>3</v>
      </c>
      <c r="D104" s="490">
        <v>2</v>
      </c>
      <c r="E104" s="483" t="s">
        <v>1700</v>
      </c>
      <c r="F104" s="483" t="s">
        <v>1531</v>
      </c>
      <c r="G104" s="483" t="s">
        <v>1701</v>
      </c>
      <c r="H104" s="483" t="s">
        <v>1690</v>
      </c>
      <c r="I104" s="759"/>
      <c r="J104" s="11"/>
      <c r="K104" s="11"/>
      <c r="L104" s="11"/>
    </row>
    <row r="105" spans="1:12" ht="36" x14ac:dyDescent="0.25">
      <c r="A105" s="483" t="s">
        <v>1702</v>
      </c>
      <c r="B105" s="489" t="s">
        <v>1699</v>
      </c>
      <c r="C105" s="484">
        <v>3</v>
      </c>
      <c r="D105" s="490">
        <v>2</v>
      </c>
      <c r="E105" s="483" t="s">
        <v>1703</v>
      </c>
      <c r="F105" s="483" t="s">
        <v>1704</v>
      </c>
      <c r="G105" s="483" t="s">
        <v>39</v>
      </c>
      <c r="H105" s="483" t="s">
        <v>1538</v>
      </c>
      <c r="I105" s="759"/>
      <c r="J105" s="11"/>
      <c r="K105" s="11"/>
      <c r="L105" s="11"/>
    </row>
    <row r="106" spans="1:12" ht="36" x14ac:dyDescent="0.25">
      <c r="A106" s="483" t="s">
        <v>1722</v>
      </c>
      <c r="B106" s="483" t="s">
        <v>1663</v>
      </c>
      <c r="C106" s="484">
        <v>3</v>
      </c>
      <c r="D106" s="490">
        <v>2</v>
      </c>
      <c r="E106" s="483" t="s">
        <v>2113</v>
      </c>
      <c r="F106" s="483" t="s">
        <v>1723</v>
      </c>
      <c r="G106" s="483" t="s">
        <v>1566</v>
      </c>
      <c r="H106" s="483" t="s">
        <v>1538</v>
      </c>
      <c r="I106" s="759"/>
      <c r="J106" s="11"/>
      <c r="K106" s="11"/>
      <c r="L106" s="11"/>
    </row>
    <row r="107" spans="1:12" ht="24" x14ac:dyDescent="0.25">
      <c r="A107" s="483" t="s">
        <v>556</v>
      </c>
      <c r="B107" s="483" t="s">
        <v>1645</v>
      </c>
      <c r="C107" s="484">
        <v>4</v>
      </c>
      <c r="D107" s="490">
        <v>2</v>
      </c>
      <c r="E107" s="483" t="s">
        <v>1686</v>
      </c>
      <c r="F107" s="483" t="s">
        <v>1687</v>
      </c>
      <c r="G107" s="483" t="s">
        <v>1688</v>
      </c>
      <c r="H107" s="483" t="s">
        <v>1538</v>
      </c>
      <c r="I107" s="759"/>
      <c r="J107" s="11"/>
      <c r="K107" s="11"/>
      <c r="L107" s="11"/>
    </row>
    <row r="108" spans="1:12" ht="48" x14ac:dyDescent="0.25">
      <c r="A108" s="483" t="s">
        <v>1636</v>
      </c>
      <c r="B108" s="483" t="s">
        <v>1647</v>
      </c>
      <c r="C108" s="484">
        <v>4</v>
      </c>
      <c r="D108" s="490">
        <v>2</v>
      </c>
      <c r="E108" s="483" t="s">
        <v>1689</v>
      </c>
      <c r="F108" s="483" t="s">
        <v>1580</v>
      </c>
      <c r="G108" s="483" t="s">
        <v>1688</v>
      </c>
      <c r="H108" s="483" t="s">
        <v>1690</v>
      </c>
      <c r="I108" s="759"/>
      <c r="J108" s="11"/>
      <c r="K108" s="11"/>
      <c r="L108" s="11"/>
    </row>
    <row r="109" spans="1:12" ht="24" x14ac:dyDescent="0.25">
      <c r="A109" s="483" t="s">
        <v>556</v>
      </c>
      <c r="B109" s="483" t="s">
        <v>1647</v>
      </c>
      <c r="C109" s="484">
        <v>4</v>
      </c>
      <c r="D109" s="490">
        <v>2</v>
      </c>
      <c r="E109" s="483" t="s">
        <v>1691</v>
      </c>
      <c r="F109" s="483" t="s">
        <v>1543</v>
      </c>
      <c r="G109" s="483" t="s">
        <v>1537</v>
      </c>
      <c r="H109" s="483" t="s">
        <v>1538</v>
      </c>
      <c r="I109" s="759"/>
      <c r="J109" s="11"/>
      <c r="K109" s="11"/>
      <c r="L109" s="11"/>
    </row>
    <row r="110" spans="1:12" ht="24" x14ac:dyDescent="0.25">
      <c r="A110" s="483" t="s">
        <v>59</v>
      </c>
      <c r="B110" s="483" t="s">
        <v>1647</v>
      </c>
      <c r="C110" s="484">
        <v>4</v>
      </c>
      <c r="D110" s="490">
        <v>2</v>
      </c>
      <c r="E110" s="483" t="s">
        <v>1692</v>
      </c>
      <c r="F110" s="483" t="s">
        <v>1539</v>
      </c>
      <c r="G110" s="483" t="s">
        <v>1549</v>
      </c>
      <c r="H110" s="483" t="s">
        <v>1538</v>
      </c>
      <c r="I110" s="759"/>
      <c r="J110" s="11"/>
      <c r="K110" s="11"/>
      <c r="L110" s="11"/>
    </row>
    <row r="111" spans="1:12" ht="60" x14ac:dyDescent="0.25">
      <c r="A111" s="483" t="s">
        <v>37</v>
      </c>
      <c r="B111" s="489" t="s">
        <v>1705</v>
      </c>
      <c r="C111" s="484">
        <v>4</v>
      </c>
      <c r="D111" s="490">
        <v>2</v>
      </c>
      <c r="E111" s="483" t="s">
        <v>1706</v>
      </c>
      <c r="F111" s="483" t="s">
        <v>1707</v>
      </c>
      <c r="G111" s="483" t="s">
        <v>1688</v>
      </c>
      <c r="H111" s="483" t="s">
        <v>1690</v>
      </c>
      <c r="I111" s="759"/>
      <c r="J111" s="11"/>
      <c r="K111" s="11"/>
      <c r="L111" s="11"/>
    </row>
    <row r="112" spans="1:12" ht="48" x14ac:dyDescent="0.25">
      <c r="A112" s="483" t="s">
        <v>1708</v>
      </c>
      <c r="B112" s="489" t="s">
        <v>1705</v>
      </c>
      <c r="C112" s="484">
        <v>4</v>
      </c>
      <c r="D112" s="490">
        <v>2</v>
      </c>
      <c r="E112" s="486" t="s">
        <v>1709</v>
      </c>
      <c r="F112" s="483" t="s">
        <v>1710</v>
      </c>
      <c r="G112" s="486" t="s">
        <v>1711</v>
      </c>
      <c r="H112" s="483" t="s">
        <v>1538</v>
      </c>
      <c r="I112" s="759"/>
      <c r="J112" s="11"/>
      <c r="K112" s="11"/>
      <c r="L112" s="11"/>
    </row>
    <row r="113" spans="1:12" ht="24" x14ac:dyDescent="0.25">
      <c r="A113" s="483" t="s">
        <v>121</v>
      </c>
      <c r="B113" s="483" t="s">
        <v>1663</v>
      </c>
      <c r="C113" s="484">
        <v>4</v>
      </c>
      <c r="D113" s="490">
        <v>2</v>
      </c>
      <c r="E113" s="483" t="s">
        <v>1724</v>
      </c>
      <c r="F113" s="483" t="s">
        <v>1651</v>
      </c>
      <c r="G113" s="483" t="s">
        <v>1566</v>
      </c>
      <c r="H113" s="483" t="s">
        <v>1538</v>
      </c>
      <c r="I113" s="759"/>
      <c r="J113" s="11"/>
      <c r="K113" s="11"/>
      <c r="L113" s="11"/>
    </row>
    <row r="114" spans="1:12" ht="60" x14ac:dyDescent="0.25">
      <c r="A114" s="483" t="s">
        <v>37</v>
      </c>
      <c r="B114" s="483" t="s">
        <v>1663</v>
      </c>
      <c r="C114" s="484">
        <v>4</v>
      </c>
      <c r="D114" s="490">
        <v>2</v>
      </c>
      <c r="E114" s="486" t="s">
        <v>1725</v>
      </c>
      <c r="F114" s="483" t="s">
        <v>1726</v>
      </c>
      <c r="G114" s="483" t="s">
        <v>1607</v>
      </c>
      <c r="H114" s="483" t="s">
        <v>1603</v>
      </c>
      <c r="I114" s="759"/>
      <c r="J114" s="11"/>
      <c r="K114" s="11"/>
      <c r="L114" s="11"/>
    </row>
    <row r="115" spans="1:12" x14ac:dyDescent="0.25">
      <c r="A115" s="483" t="s">
        <v>49</v>
      </c>
      <c r="B115" s="483" t="s">
        <v>1693</v>
      </c>
      <c r="C115" s="484">
        <v>5</v>
      </c>
      <c r="D115" s="490">
        <v>2</v>
      </c>
      <c r="E115" s="483" t="s">
        <v>1694</v>
      </c>
      <c r="F115" s="483" t="s">
        <v>1695</v>
      </c>
      <c r="G115" s="483" t="s">
        <v>1544</v>
      </c>
      <c r="H115" s="483" t="s">
        <v>1538</v>
      </c>
      <c r="I115" s="759"/>
      <c r="J115" s="11"/>
      <c r="K115" s="11"/>
      <c r="L115" s="11"/>
    </row>
    <row r="116" spans="1:12" x14ac:dyDescent="0.25">
      <c r="A116" s="490"/>
      <c r="B116" s="490"/>
      <c r="C116" s="490"/>
      <c r="D116" s="490"/>
      <c r="E116" s="490"/>
      <c r="F116" s="490"/>
      <c r="G116" s="490"/>
      <c r="H116" s="490"/>
      <c r="I116" s="759"/>
      <c r="J116" s="11"/>
      <c r="K116" s="11"/>
    </row>
  </sheetData>
  <sortState ref="A47:K115">
    <sortCondition ref="D47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3" zoomScale="80" zoomScaleNormal="80" workbookViewId="0">
      <selection activeCell="B5" sqref="B5"/>
    </sheetView>
  </sheetViews>
  <sheetFormatPr defaultRowHeight="15" x14ac:dyDescent="0.25"/>
  <cols>
    <col min="1" max="1" width="32.140625" customWidth="1"/>
    <col min="2" max="2" width="40.28515625" customWidth="1"/>
    <col min="3" max="3" width="7.85546875" customWidth="1"/>
    <col min="4" max="4" width="9.85546875" style="2" customWidth="1"/>
    <col min="5" max="5" width="18.7109375" customWidth="1"/>
    <col min="6" max="6" width="15" style="2" customWidth="1"/>
    <col min="7" max="7" width="29" style="2" customWidth="1"/>
    <col min="8" max="8" width="30.85546875" customWidth="1"/>
    <col min="9" max="9" width="32.42578125" customWidth="1"/>
    <col min="10" max="10" width="29" customWidth="1"/>
    <col min="11" max="11" width="19.140625" customWidth="1"/>
    <col min="12" max="12" width="25.7109375" customWidth="1"/>
  </cols>
  <sheetData>
    <row r="1" spans="1:12" s="1" customFormat="1" ht="31.5" customHeight="1" thickBot="1" x14ac:dyDescent="0.3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6" t="s">
        <v>7</v>
      </c>
      <c r="I1" s="6" t="s">
        <v>1166</v>
      </c>
      <c r="J1" s="6" t="s">
        <v>1167</v>
      </c>
      <c r="K1" s="6" t="s">
        <v>1168</v>
      </c>
      <c r="L1" s="742" t="s">
        <v>1929</v>
      </c>
    </row>
    <row r="2" spans="1:12" s="1" customFormat="1" ht="105.75" thickBot="1" x14ac:dyDescent="0.3">
      <c r="A2" s="33" t="s">
        <v>350</v>
      </c>
      <c r="B2" s="23" t="s">
        <v>351</v>
      </c>
      <c r="C2" s="26">
        <v>1</v>
      </c>
      <c r="D2" s="556">
        <v>1</v>
      </c>
      <c r="E2" s="20" t="s">
        <v>352</v>
      </c>
      <c r="F2" s="21">
        <v>0.66666666666666663</v>
      </c>
      <c r="G2" s="22" t="s">
        <v>353</v>
      </c>
      <c r="H2" s="23" t="s">
        <v>354</v>
      </c>
      <c r="I2" s="37"/>
      <c r="J2" s="37"/>
      <c r="K2" s="37"/>
      <c r="L2" s="37"/>
    </row>
    <row r="3" spans="1:12" s="1" customFormat="1" ht="60.75" thickBot="1" x14ac:dyDescent="0.3">
      <c r="A3" s="34" t="s">
        <v>355</v>
      </c>
      <c r="B3" s="23" t="s">
        <v>351</v>
      </c>
      <c r="C3" s="26">
        <v>1</v>
      </c>
      <c r="D3" s="556">
        <v>1</v>
      </c>
      <c r="E3" s="20" t="s">
        <v>356</v>
      </c>
      <c r="F3" s="21">
        <v>0.33333333333333331</v>
      </c>
      <c r="G3" s="22" t="s">
        <v>357</v>
      </c>
      <c r="H3" s="23" t="s">
        <v>354</v>
      </c>
      <c r="I3" s="37"/>
      <c r="J3" s="37"/>
      <c r="K3" s="37"/>
      <c r="L3" s="37"/>
    </row>
    <row r="4" spans="1:12" s="1" customFormat="1" ht="90.75" thickBot="1" x14ac:dyDescent="0.3">
      <c r="A4" s="34" t="s">
        <v>360</v>
      </c>
      <c r="B4" s="23" t="s">
        <v>365</v>
      </c>
      <c r="C4" s="26">
        <v>2</v>
      </c>
      <c r="D4" s="556">
        <v>1</v>
      </c>
      <c r="E4" s="20" t="s">
        <v>366</v>
      </c>
      <c r="F4" s="21">
        <v>5.333333333333333</v>
      </c>
      <c r="G4" s="22" t="s">
        <v>362</v>
      </c>
      <c r="H4" s="23" t="s">
        <v>354</v>
      </c>
      <c r="I4" s="37"/>
      <c r="J4" s="37"/>
      <c r="K4" s="37"/>
      <c r="L4" s="37"/>
    </row>
    <row r="5" spans="1:12" s="1" customFormat="1" ht="45.75" thickBot="1" x14ac:dyDescent="0.3">
      <c r="A5" s="34" t="s">
        <v>370</v>
      </c>
      <c r="B5" s="23" t="s">
        <v>371</v>
      </c>
      <c r="C5" s="26">
        <v>3</v>
      </c>
      <c r="D5" s="556">
        <v>1</v>
      </c>
      <c r="E5" s="20" t="s">
        <v>205</v>
      </c>
      <c r="F5" s="27">
        <v>6</v>
      </c>
      <c r="G5" s="22" t="s">
        <v>357</v>
      </c>
      <c r="H5" s="23" t="s">
        <v>354</v>
      </c>
      <c r="I5" s="37"/>
      <c r="J5" s="37"/>
      <c r="K5" s="37"/>
      <c r="L5" s="37"/>
    </row>
    <row r="6" spans="1:12" s="1" customFormat="1" ht="30.75" thickBot="1" x14ac:dyDescent="0.3">
      <c r="A6" s="34" t="s">
        <v>372</v>
      </c>
      <c r="B6" s="23" t="s">
        <v>371</v>
      </c>
      <c r="C6" s="26">
        <v>3</v>
      </c>
      <c r="D6" s="556">
        <v>1</v>
      </c>
      <c r="E6" s="20" t="s">
        <v>207</v>
      </c>
      <c r="F6" s="27">
        <v>4</v>
      </c>
      <c r="G6" s="22" t="s">
        <v>357</v>
      </c>
      <c r="H6" s="23" t="s">
        <v>354</v>
      </c>
      <c r="I6" s="37"/>
      <c r="J6" s="37"/>
      <c r="K6" s="37"/>
      <c r="L6" s="37"/>
    </row>
    <row r="7" spans="1:12" s="1" customFormat="1" ht="60.75" thickBot="1" x14ac:dyDescent="0.3">
      <c r="A7" s="34" t="s">
        <v>358</v>
      </c>
      <c r="B7" s="23" t="s">
        <v>351</v>
      </c>
      <c r="C7" s="26">
        <v>1</v>
      </c>
      <c r="D7" s="555">
        <v>2</v>
      </c>
      <c r="E7" s="20" t="s">
        <v>359</v>
      </c>
      <c r="F7" s="21">
        <v>0.33333333333333331</v>
      </c>
      <c r="G7" s="22" t="s">
        <v>353</v>
      </c>
      <c r="H7" s="23" t="s">
        <v>354</v>
      </c>
      <c r="I7" s="37"/>
      <c r="J7" s="37"/>
      <c r="K7" s="37"/>
      <c r="L7" s="37"/>
    </row>
    <row r="8" spans="1:12" s="1" customFormat="1" ht="90.75" thickBot="1" x14ac:dyDescent="0.3">
      <c r="A8" s="34" t="s">
        <v>360</v>
      </c>
      <c r="B8" s="23" t="s">
        <v>351</v>
      </c>
      <c r="C8" s="26">
        <v>1</v>
      </c>
      <c r="D8" s="555">
        <v>2</v>
      </c>
      <c r="E8" s="20" t="s">
        <v>361</v>
      </c>
      <c r="F8" s="21">
        <v>5.333333333333333</v>
      </c>
      <c r="G8" s="22" t="s">
        <v>362</v>
      </c>
      <c r="H8" s="23" t="s">
        <v>354</v>
      </c>
      <c r="I8" s="37"/>
      <c r="J8" s="37"/>
      <c r="K8" s="37"/>
      <c r="L8" s="37"/>
    </row>
    <row r="9" spans="1:12" s="1" customFormat="1" ht="90.75" thickBot="1" x14ac:dyDescent="0.3">
      <c r="A9" s="34" t="s">
        <v>363</v>
      </c>
      <c r="B9" s="23" t="s">
        <v>351</v>
      </c>
      <c r="C9" s="26">
        <v>1</v>
      </c>
      <c r="D9" s="555">
        <v>2</v>
      </c>
      <c r="E9" s="20" t="s">
        <v>364</v>
      </c>
      <c r="F9" s="21">
        <v>0.33333333333333331</v>
      </c>
      <c r="G9" s="22" t="s">
        <v>353</v>
      </c>
      <c r="H9" s="23" t="s">
        <v>354</v>
      </c>
      <c r="I9" s="37"/>
      <c r="J9" s="37"/>
      <c r="K9" s="37"/>
      <c r="L9" s="37"/>
    </row>
    <row r="10" spans="1:12" s="1" customFormat="1" ht="60.75" thickBot="1" x14ac:dyDescent="0.3">
      <c r="A10" s="34" t="s">
        <v>355</v>
      </c>
      <c r="B10" s="23" t="s">
        <v>365</v>
      </c>
      <c r="C10" s="26">
        <v>2</v>
      </c>
      <c r="D10" s="555">
        <v>2</v>
      </c>
      <c r="E10" s="20" t="s">
        <v>367</v>
      </c>
      <c r="F10" s="21">
        <v>0.33333333333333331</v>
      </c>
      <c r="G10" s="22" t="s">
        <v>353</v>
      </c>
      <c r="H10" s="23" t="s">
        <v>354</v>
      </c>
      <c r="I10" s="37"/>
      <c r="J10" s="37"/>
      <c r="K10" s="37"/>
      <c r="L10" s="37"/>
    </row>
    <row r="11" spans="1:12" s="1" customFormat="1" ht="60.75" thickBot="1" x14ac:dyDescent="0.3">
      <c r="A11" s="34" t="s">
        <v>358</v>
      </c>
      <c r="B11" s="23" t="s">
        <v>365</v>
      </c>
      <c r="C11" s="26">
        <v>2</v>
      </c>
      <c r="D11" s="555">
        <v>2</v>
      </c>
      <c r="E11" s="20" t="s">
        <v>368</v>
      </c>
      <c r="F11" s="21">
        <v>0.33333333333333331</v>
      </c>
      <c r="G11" s="22" t="s">
        <v>353</v>
      </c>
      <c r="H11" s="23" t="s">
        <v>354</v>
      </c>
      <c r="I11" s="37"/>
      <c r="J11" s="37"/>
      <c r="K11" s="37"/>
      <c r="L11" s="37"/>
    </row>
    <row r="12" spans="1:12" s="1" customFormat="1" ht="90.75" thickBot="1" x14ac:dyDescent="0.3">
      <c r="A12" s="34" t="s">
        <v>363</v>
      </c>
      <c r="B12" s="23" t="s">
        <v>365</v>
      </c>
      <c r="C12" s="26">
        <v>2</v>
      </c>
      <c r="D12" s="555">
        <v>2</v>
      </c>
      <c r="E12" s="20" t="s">
        <v>369</v>
      </c>
      <c r="F12" s="21">
        <v>0.66666666666666663</v>
      </c>
      <c r="G12" s="22" t="s">
        <v>353</v>
      </c>
      <c r="H12" s="23" t="s">
        <v>354</v>
      </c>
      <c r="I12" s="37"/>
      <c r="J12" s="37"/>
      <c r="K12" s="37"/>
      <c r="L12" s="37"/>
    </row>
    <row r="13" spans="1:12" s="1" customFormat="1" ht="15.75" thickBot="1" x14ac:dyDescent="0.3">
      <c r="A13" s="34"/>
      <c r="B13" s="23"/>
      <c r="C13" s="26"/>
      <c r="D13" s="26"/>
      <c r="E13" s="20"/>
      <c r="F13" s="27"/>
      <c r="G13" s="22"/>
      <c r="H13" s="23"/>
      <c r="I13" s="37"/>
      <c r="J13" s="37"/>
      <c r="K13" s="37"/>
    </row>
    <row r="14" spans="1:12" s="1" customFormat="1" ht="15.75" thickBot="1" x14ac:dyDescent="0.3">
      <c r="A14" s="34"/>
      <c r="B14" s="23"/>
      <c r="C14" s="26"/>
      <c r="D14" s="26"/>
      <c r="E14" s="20"/>
      <c r="F14" s="27"/>
      <c r="G14" s="22"/>
      <c r="H14" s="23"/>
      <c r="I14" s="37"/>
      <c r="J14" s="37"/>
      <c r="K14" s="37"/>
    </row>
    <row r="15" spans="1:12" x14ac:dyDescent="0.25">
      <c r="A15" s="11"/>
      <c r="B15" s="11"/>
      <c r="C15" s="11"/>
      <c r="D15" s="7"/>
      <c r="E15" s="11"/>
      <c r="F15" s="7"/>
      <c r="G15" s="7"/>
      <c r="H15" s="11"/>
      <c r="I15" s="11"/>
      <c r="J15" s="11"/>
      <c r="K15" s="11"/>
    </row>
    <row r="17" spans="1:12" ht="23.25" x14ac:dyDescent="0.35">
      <c r="A17" s="49" t="s">
        <v>76</v>
      </c>
    </row>
    <row r="19" spans="1:12" ht="32.25" thickBot="1" x14ac:dyDescent="0.3">
      <c r="A19" s="8" t="s">
        <v>0</v>
      </c>
      <c r="B19" s="8" t="s">
        <v>6</v>
      </c>
      <c r="C19" s="8" t="s">
        <v>1</v>
      </c>
      <c r="D19" s="8" t="s">
        <v>5</v>
      </c>
      <c r="E19" s="5" t="s">
        <v>2</v>
      </c>
      <c r="F19" s="5" t="s">
        <v>3</v>
      </c>
      <c r="G19" s="5" t="s">
        <v>4</v>
      </c>
      <c r="H19" s="6" t="s">
        <v>7</v>
      </c>
      <c r="I19" s="6" t="s">
        <v>1166</v>
      </c>
      <c r="J19" s="6" t="s">
        <v>1167</v>
      </c>
      <c r="K19" s="6" t="s">
        <v>1168</v>
      </c>
      <c r="L19" s="742" t="s">
        <v>1929</v>
      </c>
    </row>
    <row r="20" spans="1:12" ht="15.75" thickBot="1" x14ac:dyDescent="0.3">
      <c r="A20" s="33"/>
      <c r="B20" s="23"/>
      <c r="C20" s="26"/>
      <c r="D20" s="26"/>
      <c r="E20" s="20"/>
      <c r="F20" s="27"/>
      <c r="G20" s="22"/>
      <c r="H20" s="23"/>
      <c r="I20" s="11"/>
      <c r="J20" s="11"/>
      <c r="K20" s="11"/>
      <c r="L20" s="11"/>
    </row>
    <row r="21" spans="1:12" ht="15.75" thickBot="1" x14ac:dyDescent="0.3">
      <c r="A21" s="34"/>
      <c r="B21" s="23"/>
      <c r="C21" s="26"/>
      <c r="D21" s="26"/>
      <c r="E21" s="20"/>
      <c r="F21" s="27"/>
      <c r="G21" s="22"/>
      <c r="H21" s="23"/>
      <c r="I21" s="11"/>
      <c r="J21" s="11"/>
      <c r="K21" s="11"/>
      <c r="L21" s="11"/>
    </row>
    <row r="22" spans="1:12" ht="15.75" thickBot="1" x14ac:dyDescent="0.3">
      <c r="A22" s="34"/>
      <c r="B22" s="23"/>
      <c r="C22" s="26"/>
      <c r="D22" s="26"/>
      <c r="E22" s="20"/>
      <c r="F22" s="27"/>
      <c r="G22" s="22"/>
      <c r="H22" s="23"/>
      <c r="I22" s="11"/>
      <c r="J22" s="11"/>
      <c r="K22" s="11"/>
      <c r="L22" s="11"/>
    </row>
    <row r="23" spans="1:12" ht="15.75" thickBot="1" x14ac:dyDescent="0.3">
      <c r="A23" s="34"/>
      <c r="B23" s="23"/>
      <c r="C23" s="26"/>
      <c r="D23" s="26"/>
      <c r="E23" s="20"/>
      <c r="F23" s="27"/>
      <c r="G23" s="22"/>
      <c r="H23" s="23"/>
      <c r="I23" s="11"/>
      <c r="J23" s="11"/>
      <c r="K23" s="11"/>
      <c r="L23" s="11"/>
    </row>
    <row r="24" spans="1:12" ht="15.75" thickBot="1" x14ac:dyDescent="0.3">
      <c r="A24" s="34"/>
      <c r="B24" s="23"/>
      <c r="C24" s="26"/>
      <c r="D24" s="26"/>
      <c r="E24" s="20"/>
      <c r="F24" s="27"/>
      <c r="G24" s="22"/>
      <c r="H24" s="23"/>
      <c r="I24" s="11"/>
      <c r="J24" s="11"/>
      <c r="K24" s="11"/>
      <c r="L24" s="11"/>
    </row>
    <row r="25" spans="1:12" ht="15.75" thickBot="1" x14ac:dyDescent="0.3">
      <c r="A25" s="34"/>
      <c r="B25" s="23"/>
      <c r="C25" s="26"/>
      <c r="D25" s="26"/>
      <c r="E25" s="20"/>
      <c r="F25" s="27"/>
      <c r="G25" s="22"/>
      <c r="H25" s="23"/>
      <c r="I25" s="11"/>
      <c r="J25" s="11"/>
      <c r="K25" s="11"/>
      <c r="L25" s="11"/>
    </row>
    <row r="26" spans="1:12" ht="15.75" thickBot="1" x14ac:dyDescent="0.3">
      <c r="A26" s="34"/>
      <c r="B26" s="23"/>
      <c r="C26" s="26"/>
      <c r="D26" s="26"/>
      <c r="E26" s="20"/>
      <c r="F26" s="27"/>
      <c r="G26" s="22"/>
      <c r="H26" s="23"/>
      <c r="I26" s="11"/>
      <c r="J26" s="11"/>
      <c r="K26" s="11"/>
      <c r="L26" s="11"/>
    </row>
    <row r="27" spans="1:12" ht="15.75" thickBot="1" x14ac:dyDescent="0.3">
      <c r="A27" s="34"/>
      <c r="B27" s="23"/>
      <c r="C27" s="26"/>
      <c r="D27" s="26"/>
      <c r="E27" s="20"/>
      <c r="F27" s="27"/>
      <c r="G27" s="22"/>
      <c r="H27" s="23"/>
      <c r="I27" s="11"/>
      <c r="J27" s="11"/>
      <c r="K27" s="11"/>
      <c r="L27" s="11"/>
    </row>
    <row r="28" spans="1:12" ht="15.75" thickBot="1" x14ac:dyDescent="0.3">
      <c r="A28" s="34"/>
      <c r="B28" s="23"/>
      <c r="C28" s="26"/>
      <c r="D28" s="26"/>
      <c r="E28" s="20"/>
      <c r="F28" s="27"/>
      <c r="G28" s="22"/>
      <c r="H28" s="23"/>
      <c r="I28" s="11"/>
      <c r="J28" s="11"/>
      <c r="K28" s="11"/>
      <c r="L28" s="11"/>
    </row>
    <row r="29" spans="1:12" ht="15.75" thickBot="1" x14ac:dyDescent="0.3">
      <c r="A29" s="34"/>
      <c r="B29" s="23"/>
      <c r="C29" s="26"/>
      <c r="D29" s="26"/>
      <c r="E29" s="20"/>
      <c r="F29" s="27"/>
      <c r="G29" s="22"/>
      <c r="H29" s="23"/>
      <c r="I29" s="11"/>
      <c r="J29" s="11"/>
      <c r="K29" s="11"/>
      <c r="L29" s="11"/>
    </row>
    <row r="30" spans="1:12" ht="15.75" thickBot="1" x14ac:dyDescent="0.3">
      <c r="A30" s="34"/>
      <c r="B30" s="23"/>
      <c r="C30" s="26"/>
      <c r="D30" s="26"/>
      <c r="E30" s="20"/>
      <c r="F30" s="27"/>
      <c r="G30" s="22"/>
      <c r="H30" s="23"/>
      <c r="I30" s="11"/>
      <c r="J30" s="11"/>
      <c r="K30" s="11"/>
      <c r="L30" s="11"/>
    </row>
    <row r="31" spans="1:12" ht="15.75" thickBot="1" x14ac:dyDescent="0.3">
      <c r="A31" s="34"/>
      <c r="B31" s="23"/>
      <c r="C31" s="26"/>
      <c r="D31" s="26"/>
      <c r="E31" s="20"/>
      <c r="F31" s="27"/>
      <c r="G31" s="22"/>
      <c r="H31" s="23"/>
      <c r="I31" s="11"/>
      <c r="J31" s="11"/>
      <c r="K31" s="11"/>
      <c r="L31" s="11"/>
    </row>
    <row r="32" spans="1:12" ht="15.75" thickBot="1" x14ac:dyDescent="0.3">
      <c r="A32" s="34"/>
      <c r="B32" s="23"/>
      <c r="C32" s="26"/>
      <c r="D32" s="26"/>
      <c r="E32" s="20"/>
      <c r="F32" s="27"/>
      <c r="G32" s="22"/>
      <c r="H32" s="23"/>
      <c r="I32" s="11"/>
      <c r="J32" s="11"/>
      <c r="K32" s="11"/>
      <c r="L32" s="11"/>
    </row>
  </sheetData>
  <sortState ref="A2:K12">
    <sortCondition ref="D2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23" zoomScale="80" zoomScaleNormal="80" workbookViewId="0">
      <selection activeCell="I23" sqref="I23"/>
    </sheetView>
  </sheetViews>
  <sheetFormatPr defaultRowHeight="15" x14ac:dyDescent="0.25"/>
  <cols>
    <col min="1" max="1" width="20.85546875" customWidth="1"/>
    <col min="2" max="2" width="18.42578125" customWidth="1"/>
    <col min="4" max="4" width="11.42578125" customWidth="1"/>
    <col min="5" max="5" width="21" customWidth="1"/>
    <col min="6" max="6" width="18.42578125" customWidth="1"/>
    <col min="7" max="7" width="19.5703125" customWidth="1"/>
    <col min="8" max="8" width="19" customWidth="1"/>
    <col min="9" max="9" width="27.7109375" customWidth="1"/>
    <col min="10" max="10" width="23.85546875" customWidth="1"/>
    <col min="11" max="11" width="19.5703125" customWidth="1"/>
    <col min="12" max="12" width="26.7109375" customWidth="1"/>
  </cols>
  <sheetData>
    <row r="1" spans="1:12" ht="31.5" x14ac:dyDescent="0.25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6" t="s">
        <v>7</v>
      </c>
      <c r="I1" s="6" t="s">
        <v>1166</v>
      </c>
      <c r="J1" s="6" t="s">
        <v>1167</v>
      </c>
      <c r="K1" s="6" t="s">
        <v>1168</v>
      </c>
      <c r="L1" s="742" t="s">
        <v>1929</v>
      </c>
    </row>
    <row r="2" spans="1:12" ht="126" x14ac:dyDescent="0.25">
      <c r="A2" s="12" t="s">
        <v>973</v>
      </c>
      <c r="B2" s="12" t="s">
        <v>974</v>
      </c>
      <c r="C2" s="264">
        <v>2</v>
      </c>
      <c r="D2" s="679">
        <v>1</v>
      </c>
      <c r="E2" s="12" t="s">
        <v>975</v>
      </c>
      <c r="F2" s="265" t="s">
        <v>976</v>
      </c>
      <c r="G2" s="12" t="s">
        <v>977</v>
      </c>
      <c r="H2" s="472" t="s">
        <v>978</v>
      </c>
      <c r="I2" s="11"/>
      <c r="J2" s="11"/>
      <c r="K2" s="11"/>
      <c r="L2" s="11"/>
    </row>
    <row r="3" spans="1:12" ht="141.75" x14ac:dyDescent="0.25">
      <c r="A3" s="12" t="s">
        <v>979</v>
      </c>
      <c r="B3" s="12" t="s">
        <v>974</v>
      </c>
      <c r="C3" s="264">
        <v>2</v>
      </c>
      <c r="D3" s="679">
        <v>1</v>
      </c>
      <c r="E3" s="12" t="s">
        <v>980</v>
      </c>
      <c r="F3" s="67">
        <v>2</v>
      </c>
      <c r="G3" s="12" t="s">
        <v>670</v>
      </c>
      <c r="H3" s="472" t="s">
        <v>978</v>
      </c>
      <c r="I3" s="11" t="s">
        <v>2095</v>
      </c>
      <c r="J3" s="11"/>
      <c r="K3" s="11"/>
      <c r="L3" s="11"/>
    </row>
    <row r="4" spans="1:12" ht="94.5" x14ac:dyDescent="0.25">
      <c r="A4" s="12" t="s">
        <v>93</v>
      </c>
      <c r="B4" s="12" t="s">
        <v>985</v>
      </c>
      <c r="C4" s="264">
        <v>3</v>
      </c>
      <c r="D4" s="679">
        <v>1</v>
      </c>
      <c r="E4" s="266" t="s">
        <v>986</v>
      </c>
      <c r="F4" s="67">
        <v>2</v>
      </c>
      <c r="G4" s="12" t="s">
        <v>987</v>
      </c>
      <c r="H4" s="472" t="s">
        <v>988</v>
      </c>
      <c r="I4" s="11"/>
      <c r="J4" s="11"/>
      <c r="K4" s="11"/>
      <c r="L4" s="11"/>
    </row>
    <row r="5" spans="1:12" ht="126" x14ac:dyDescent="0.25">
      <c r="A5" s="12" t="s">
        <v>973</v>
      </c>
      <c r="B5" s="12" t="s">
        <v>985</v>
      </c>
      <c r="C5" s="264">
        <v>3</v>
      </c>
      <c r="D5" s="679">
        <v>1</v>
      </c>
      <c r="E5" s="266" t="s">
        <v>989</v>
      </c>
      <c r="F5" s="67">
        <v>1</v>
      </c>
      <c r="G5" s="12" t="s">
        <v>987</v>
      </c>
      <c r="H5" s="472" t="s">
        <v>988</v>
      </c>
      <c r="I5" s="11"/>
      <c r="J5" s="11"/>
      <c r="K5" s="11"/>
      <c r="L5" s="11"/>
    </row>
    <row r="6" spans="1:12" ht="141.75" x14ac:dyDescent="0.25">
      <c r="A6" s="12" t="s">
        <v>982</v>
      </c>
      <c r="B6" s="12" t="s">
        <v>992</v>
      </c>
      <c r="C6" s="67">
        <v>3</v>
      </c>
      <c r="D6" s="679">
        <v>1</v>
      </c>
      <c r="E6" s="18" t="s">
        <v>993</v>
      </c>
      <c r="F6" s="67">
        <v>3</v>
      </c>
      <c r="G6" s="12" t="s">
        <v>206</v>
      </c>
      <c r="H6" s="472" t="s">
        <v>978</v>
      </c>
      <c r="I6" s="11"/>
      <c r="J6" s="11"/>
      <c r="K6" s="11"/>
      <c r="L6" s="11"/>
    </row>
    <row r="7" spans="1:12" ht="126" x14ac:dyDescent="0.25">
      <c r="A7" s="12" t="s">
        <v>973</v>
      </c>
      <c r="B7" s="12" t="s">
        <v>992</v>
      </c>
      <c r="C7" s="264">
        <v>3</v>
      </c>
      <c r="D7" s="679">
        <v>1</v>
      </c>
      <c r="E7" s="267" t="s">
        <v>994</v>
      </c>
      <c r="F7" s="265">
        <v>1</v>
      </c>
      <c r="G7" s="12" t="s">
        <v>977</v>
      </c>
      <c r="H7" s="472" t="s">
        <v>978</v>
      </c>
      <c r="I7" s="11"/>
      <c r="J7" s="11"/>
      <c r="K7" s="11"/>
      <c r="L7" s="11"/>
    </row>
    <row r="8" spans="1:12" ht="110.25" x14ac:dyDescent="0.25">
      <c r="A8" s="12" t="s">
        <v>997</v>
      </c>
      <c r="B8" s="12" t="s">
        <v>998</v>
      </c>
      <c r="C8" s="67">
        <v>1</v>
      </c>
      <c r="D8" s="679">
        <v>1</v>
      </c>
      <c r="E8" s="12" t="s">
        <v>999</v>
      </c>
      <c r="F8" s="67">
        <v>2</v>
      </c>
      <c r="G8" s="12" t="s">
        <v>987</v>
      </c>
      <c r="H8" s="472" t="s">
        <v>988</v>
      </c>
      <c r="I8" s="748" t="s">
        <v>2031</v>
      </c>
      <c r="J8" s="11"/>
      <c r="K8" s="11"/>
      <c r="L8" s="11"/>
    </row>
    <row r="9" spans="1:12" ht="110.25" x14ac:dyDescent="0.25">
      <c r="A9" s="12" t="s">
        <v>1000</v>
      </c>
      <c r="B9" s="12" t="s">
        <v>998</v>
      </c>
      <c r="C9" s="67">
        <v>1</v>
      </c>
      <c r="D9" s="679">
        <v>1</v>
      </c>
      <c r="E9" s="12" t="s">
        <v>999</v>
      </c>
      <c r="F9" s="67">
        <v>2</v>
      </c>
      <c r="G9" s="12" t="s">
        <v>987</v>
      </c>
      <c r="H9" s="472" t="s">
        <v>988</v>
      </c>
      <c r="I9" s="11"/>
      <c r="J9" s="11"/>
      <c r="K9" s="11"/>
      <c r="L9" s="11"/>
    </row>
    <row r="10" spans="1:12" ht="110.25" x14ac:dyDescent="0.25">
      <c r="A10" s="144" t="s">
        <v>997</v>
      </c>
      <c r="B10" s="144" t="s">
        <v>1004</v>
      </c>
      <c r="C10" s="268">
        <v>2</v>
      </c>
      <c r="D10" s="679">
        <v>1</v>
      </c>
      <c r="E10" s="144" t="s">
        <v>2034</v>
      </c>
      <c r="F10" s="268">
        <v>2</v>
      </c>
      <c r="G10" s="144" t="s">
        <v>987</v>
      </c>
      <c r="H10" s="767" t="s">
        <v>988</v>
      </c>
      <c r="I10" s="751" t="s">
        <v>2033</v>
      </c>
      <c r="J10" s="11"/>
      <c r="K10" s="11"/>
      <c r="L10" s="11"/>
    </row>
    <row r="11" spans="1:12" ht="157.5" x14ac:dyDescent="0.25">
      <c r="A11" s="12" t="s">
        <v>151</v>
      </c>
      <c r="B11" s="12" t="s">
        <v>1004</v>
      </c>
      <c r="C11" s="67">
        <v>2</v>
      </c>
      <c r="D11" s="679">
        <v>1</v>
      </c>
      <c r="E11" s="12" t="s">
        <v>1005</v>
      </c>
      <c r="F11" s="67">
        <v>1</v>
      </c>
      <c r="G11" s="12" t="s">
        <v>987</v>
      </c>
      <c r="H11" s="472" t="s">
        <v>988</v>
      </c>
      <c r="I11" s="11"/>
      <c r="J11" s="11"/>
      <c r="K11" s="11"/>
      <c r="L11" s="11"/>
    </row>
    <row r="12" spans="1:12" ht="105" x14ac:dyDescent="0.25">
      <c r="A12" s="67" t="s">
        <v>57</v>
      </c>
      <c r="B12" s="12" t="s">
        <v>1004</v>
      </c>
      <c r="C12" s="67">
        <v>2</v>
      </c>
      <c r="D12" s="679">
        <v>1</v>
      </c>
      <c r="E12" s="67" t="s">
        <v>1006</v>
      </c>
      <c r="F12" s="67">
        <v>3</v>
      </c>
      <c r="G12" s="12" t="s">
        <v>987</v>
      </c>
      <c r="H12" s="472" t="s">
        <v>988</v>
      </c>
      <c r="I12" s="11"/>
      <c r="J12" s="11"/>
      <c r="K12" s="11"/>
      <c r="L12" s="11"/>
    </row>
    <row r="13" spans="1:12" ht="105" x14ac:dyDescent="0.25">
      <c r="A13" s="67" t="s">
        <v>200</v>
      </c>
      <c r="B13" s="67" t="s">
        <v>1010</v>
      </c>
      <c r="C13" s="268">
        <v>2</v>
      </c>
      <c r="D13" s="679">
        <v>1</v>
      </c>
      <c r="E13" s="67" t="s">
        <v>2038</v>
      </c>
      <c r="F13" s="67">
        <v>2</v>
      </c>
      <c r="G13" s="67" t="s">
        <v>1011</v>
      </c>
      <c r="H13" s="472" t="s">
        <v>978</v>
      </c>
      <c r="I13" s="748" t="s">
        <v>2037</v>
      </c>
      <c r="J13" s="11"/>
      <c r="K13" s="11"/>
      <c r="L13" s="11"/>
    </row>
    <row r="14" spans="1:12" ht="105" x14ac:dyDescent="0.25">
      <c r="A14" s="67" t="s">
        <v>57</v>
      </c>
      <c r="B14" s="67" t="s">
        <v>1010</v>
      </c>
      <c r="C14" s="268">
        <v>2</v>
      </c>
      <c r="D14" s="679">
        <v>1</v>
      </c>
      <c r="E14" s="67" t="s">
        <v>1012</v>
      </c>
      <c r="F14" s="67">
        <v>4</v>
      </c>
      <c r="G14" s="144" t="s">
        <v>206</v>
      </c>
      <c r="H14" s="472" t="s">
        <v>978</v>
      </c>
      <c r="I14" s="11"/>
      <c r="J14" s="11"/>
      <c r="K14" s="11"/>
      <c r="L14" s="11"/>
    </row>
    <row r="15" spans="1:12" ht="135" x14ac:dyDescent="0.25">
      <c r="A15" s="67" t="s">
        <v>151</v>
      </c>
      <c r="B15" s="67" t="s">
        <v>1010</v>
      </c>
      <c r="C15" s="268">
        <v>2</v>
      </c>
      <c r="D15" s="679">
        <v>1</v>
      </c>
      <c r="E15" s="67" t="s">
        <v>1013</v>
      </c>
      <c r="F15" s="67">
        <v>1</v>
      </c>
      <c r="G15" s="144" t="s">
        <v>206</v>
      </c>
      <c r="H15" s="472" t="s">
        <v>978</v>
      </c>
      <c r="I15" s="11"/>
      <c r="J15" s="11"/>
      <c r="K15" s="11"/>
      <c r="L15" s="11"/>
    </row>
    <row r="16" spans="1:12" ht="157.5" x14ac:dyDescent="0.25">
      <c r="A16" s="12" t="s">
        <v>1019</v>
      </c>
      <c r="B16" s="12" t="s">
        <v>1020</v>
      </c>
      <c r="C16" s="13">
        <v>1</v>
      </c>
      <c r="D16" s="637">
        <v>1</v>
      </c>
      <c r="E16" s="143" t="s">
        <v>1021</v>
      </c>
      <c r="F16" s="13">
        <v>0</v>
      </c>
      <c r="G16" s="13" t="s">
        <v>357</v>
      </c>
      <c r="H16" s="458" t="s">
        <v>978</v>
      </c>
      <c r="I16" s="11"/>
      <c r="J16" s="11"/>
      <c r="K16" s="11"/>
      <c r="L16" s="11"/>
    </row>
    <row r="17" spans="1:12" ht="189" x14ac:dyDescent="0.25">
      <c r="A17" s="12" t="s">
        <v>1022</v>
      </c>
      <c r="B17" s="12" t="s">
        <v>1020</v>
      </c>
      <c r="C17" s="13">
        <v>1</v>
      </c>
      <c r="D17" s="637">
        <v>1</v>
      </c>
      <c r="E17" s="497" t="s">
        <v>443</v>
      </c>
      <c r="F17" s="13">
        <v>1</v>
      </c>
      <c r="G17" s="13" t="s">
        <v>357</v>
      </c>
      <c r="H17" s="458" t="s">
        <v>978</v>
      </c>
      <c r="I17" s="748" t="s">
        <v>2032</v>
      </c>
      <c r="J17" s="11"/>
      <c r="K17" s="11"/>
      <c r="L17" s="11"/>
    </row>
    <row r="18" spans="1:12" ht="141.75" x14ac:dyDescent="0.25">
      <c r="A18" s="12" t="s">
        <v>979</v>
      </c>
      <c r="B18" s="12" t="s">
        <v>974</v>
      </c>
      <c r="C18" s="264">
        <v>2</v>
      </c>
      <c r="D18" s="506">
        <v>2</v>
      </c>
      <c r="E18" s="12" t="s">
        <v>981</v>
      </c>
      <c r="F18" s="67">
        <v>4</v>
      </c>
      <c r="G18" s="12" t="s">
        <v>206</v>
      </c>
      <c r="H18" s="472" t="s">
        <v>978</v>
      </c>
      <c r="I18" s="11"/>
      <c r="J18" s="11"/>
      <c r="K18" s="11"/>
      <c r="L18" s="11"/>
    </row>
    <row r="19" spans="1:12" ht="141.75" x14ac:dyDescent="0.25">
      <c r="A19" s="12" t="s">
        <v>982</v>
      </c>
      <c r="B19" s="12" t="s">
        <v>974</v>
      </c>
      <c r="C19" s="264">
        <v>2</v>
      </c>
      <c r="D19" s="506">
        <v>2</v>
      </c>
      <c r="E19" s="266" t="s">
        <v>983</v>
      </c>
      <c r="F19" s="264">
        <v>4</v>
      </c>
      <c r="G19" s="12" t="s">
        <v>206</v>
      </c>
      <c r="H19" s="472" t="s">
        <v>978</v>
      </c>
      <c r="I19" s="11"/>
      <c r="J19" s="11"/>
      <c r="K19" s="11"/>
      <c r="L19" s="11"/>
    </row>
    <row r="20" spans="1:12" ht="126" x14ac:dyDescent="0.25">
      <c r="A20" s="12" t="s">
        <v>973</v>
      </c>
      <c r="B20" s="12" t="s">
        <v>974</v>
      </c>
      <c r="C20" s="67">
        <v>2</v>
      </c>
      <c r="D20" s="506">
        <v>2</v>
      </c>
      <c r="E20" s="12" t="s">
        <v>984</v>
      </c>
      <c r="F20" s="67">
        <v>1</v>
      </c>
      <c r="G20" s="12" t="s">
        <v>977</v>
      </c>
      <c r="H20" s="472" t="s">
        <v>978</v>
      </c>
      <c r="I20" s="11"/>
      <c r="J20" s="11"/>
      <c r="K20" s="11"/>
      <c r="L20" s="11"/>
    </row>
    <row r="21" spans="1:12" ht="110.25" x14ac:dyDescent="0.25">
      <c r="A21" s="12" t="s">
        <v>174</v>
      </c>
      <c r="B21" s="12" t="s">
        <v>985</v>
      </c>
      <c r="C21" s="264">
        <v>3</v>
      </c>
      <c r="D21" s="506">
        <v>2</v>
      </c>
      <c r="E21" s="12" t="s">
        <v>990</v>
      </c>
      <c r="F21" s="67">
        <v>8</v>
      </c>
      <c r="G21" s="12" t="s">
        <v>987</v>
      </c>
      <c r="H21" s="472" t="s">
        <v>988</v>
      </c>
      <c r="I21" s="11"/>
      <c r="J21" s="11"/>
      <c r="K21" s="11"/>
      <c r="L21" s="11"/>
    </row>
    <row r="22" spans="1:12" ht="110.25" x14ac:dyDescent="0.25">
      <c r="A22" s="12" t="s">
        <v>110</v>
      </c>
      <c r="B22" s="12" t="s">
        <v>985</v>
      </c>
      <c r="C22" s="264">
        <v>3</v>
      </c>
      <c r="D22" s="506">
        <v>2</v>
      </c>
      <c r="E22" s="266" t="s">
        <v>991</v>
      </c>
      <c r="F22" s="264">
        <v>2</v>
      </c>
      <c r="G22" s="12" t="s">
        <v>987</v>
      </c>
      <c r="H22" s="472" t="s">
        <v>988</v>
      </c>
      <c r="I22" s="11"/>
      <c r="J22" s="11"/>
      <c r="K22" s="11"/>
      <c r="L22" s="11"/>
    </row>
    <row r="23" spans="1:12" ht="141.75" x14ac:dyDescent="0.25">
      <c r="A23" s="12" t="s">
        <v>982</v>
      </c>
      <c r="B23" s="12" t="s">
        <v>992</v>
      </c>
      <c r="C23" s="264">
        <v>3</v>
      </c>
      <c r="D23" s="506">
        <v>2</v>
      </c>
      <c r="E23" s="18" t="s">
        <v>995</v>
      </c>
      <c r="F23" s="67">
        <v>3</v>
      </c>
      <c r="G23" s="12" t="s">
        <v>206</v>
      </c>
      <c r="H23" s="472" t="s">
        <v>978</v>
      </c>
      <c r="I23" s="11"/>
      <c r="J23" s="11"/>
      <c r="K23" s="11"/>
      <c r="L23" s="11"/>
    </row>
    <row r="24" spans="1:12" ht="126" x14ac:dyDescent="0.25">
      <c r="A24" s="12" t="s">
        <v>973</v>
      </c>
      <c r="B24" s="12" t="s">
        <v>992</v>
      </c>
      <c r="C24" s="264">
        <v>3</v>
      </c>
      <c r="D24" s="506">
        <v>2</v>
      </c>
      <c r="E24" s="12" t="s">
        <v>984</v>
      </c>
      <c r="F24" s="67">
        <v>1</v>
      </c>
      <c r="G24" s="12" t="s">
        <v>977</v>
      </c>
      <c r="H24" s="472" t="s">
        <v>978</v>
      </c>
      <c r="I24" s="11"/>
      <c r="J24" s="11"/>
      <c r="K24" s="11"/>
      <c r="L24" s="11"/>
    </row>
    <row r="25" spans="1:12" ht="126" x14ac:dyDescent="0.25">
      <c r="A25" s="12" t="s">
        <v>572</v>
      </c>
      <c r="B25" s="12" t="s">
        <v>992</v>
      </c>
      <c r="C25" s="264">
        <v>3</v>
      </c>
      <c r="D25" s="506">
        <v>2</v>
      </c>
      <c r="E25" s="18" t="s">
        <v>996</v>
      </c>
      <c r="F25" s="67">
        <v>2</v>
      </c>
      <c r="G25" s="12" t="s">
        <v>206</v>
      </c>
      <c r="H25" s="472" t="s">
        <v>978</v>
      </c>
      <c r="I25" s="11"/>
      <c r="J25" s="11"/>
      <c r="K25" s="11"/>
      <c r="L25" s="11"/>
    </row>
    <row r="26" spans="1:12" ht="110.25" x14ac:dyDescent="0.25">
      <c r="A26" s="12" t="s">
        <v>997</v>
      </c>
      <c r="B26" s="12" t="s">
        <v>998</v>
      </c>
      <c r="C26" s="67">
        <v>1</v>
      </c>
      <c r="D26" s="506">
        <v>2</v>
      </c>
      <c r="E26" s="12" t="s">
        <v>1001</v>
      </c>
      <c r="F26" s="67">
        <v>2</v>
      </c>
      <c r="G26" s="12" t="s">
        <v>987</v>
      </c>
      <c r="H26" s="472" t="s">
        <v>988</v>
      </c>
      <c r="I26" s="11"/>
      <c r="J26" s="11"/>
      <c r="K26" s="11"/>
      <c r="L26" s="11"/>
    </row>
    <row r="27" spans="1:12" ht="110.25" x14ac:dyDescent="0.25">
      <c r="A27" s="12" t="s">
        <v>1000</v>
      </c>
      <c r="B27" s="12" t="s">
        <v>998</v>
      </c>
      <c r="C27" s="67">
        <v>1</v>
      </c>
      <c r="D27" s="506">
        <v>2</v>
      </c>
      <c r="E27" s="12" t="s">
        <v>1001</v>
      </c>
      <c r="F27" s="67">
        <v>2</v>
      </c>
      <c r="G27" s="12" t="s">
        <v>987</v>
      </c>
      <c r="H27" s="472" t="s">
        <v>988</v>
      </c>
      <c r="I27" s="11"/>
      <c r="J27" s="11"/>
      <c r="K27" s="11"/>
      <c r="L27" s="11"/>
    </row>
    <row r="28" spans="1:12" ht="141.75" x14ac:dyDescent="0.25">
      <c r="A28" s="12" t="s">
        <v>1002</v>
      </c>
      <c r="B28" s="12" t="s">
        <v>998</v>
      </c>
      <c r="C28" s="67">
        <v>1</v>
      </c>
      <c r="D28" s="506">
        <v>2</v>
      </c>
      <c r="E28" s="267">
        <v>45080</v>
      </c>
      <c r="F28" s="67">
        <v>0</v>
      </c>
      <c r="G28" s="12" t="s">
        <v>987</v>
      </c>
      <c r="H28" s="472" t="s">
        <v>988</v>
      </c>
      <c r="I28" s="11"/>
      <c r="J28" s="11"/>
      <c r="K28" s="11"/>
      <c r="L28" s="11"/>
    </row>
    <row r="29" spans="1:12" ht="141.75" x14ac:dyDescent="0.25">
      <c r="A29" s="12" t="s">
        <v>1003</v>
      </c>
      <c r="B29" s="12" t="s">
        <v>998</v>
      </c>
      <c r="C29" s="67">
        <v>1</v>
      </c>
      <c r="D29" s="506">
        <v>2</v>
      </c>
      <c r="E29" s="267">
        <v>45080</v>
      </c>
      <c r="F29" s="67">
        <v>0</v>
      </c>
      <c r="G29" s="12" t="s">
        <v>987</v>
      </c>
      <c r="H29" s="472" t="s">
        <v>988</v>
      </c>
      <c r="I29" s="11"/>
      <c r="J29" s="11"/>
      <c r="K29" s="11"/>
      <c r="L29" s="11"/>
    </row>
    <row r="30" spans="1:12" ht="105" x14ac:dyDescent="0.25">
      <c r="A30" s="67" t="s">
        <v>57</v>
      </c>
      <c r="B30" s="12" t="s">
        <v>1004</v>
      </c>
      <c r="C30" s="67">
        <v>2</v>
      </c>
      <c r="D30" s="506">
        <v>2</v>
      </c>
      <c r="E30" s="67" t="s">
        <v>1007</v>
      </c>
      <c r="F30" s="67">
        <v>4</v>
      </c>
      <c r="G30" s="12" t="s">
        <v>987</v>
      </c>
      <c r="H30" s="472" t="s">
        <v>988</v>
      </c>
      <c r="I30" s="11"/>
      <c r="J30" s="11"/>
      <c r="K30" s="11"/>
      <c r="L30" s="11"/>
    </row>
    <row r="31" spans="1:12" ht="105" x14ac:dyDescent="0.25">
      <c r="A31" s="67" t="s">
        <v>200</v>
      </c>
      <c r="B31" s="12" t="s">
        <v>1004</v>
      </c>
      <c r="C31" s="67">
        <v>2</v>
      </c>
      <c r="D31" s="506">
        <v>2</v>
      </c>
      <c r="E31" s="67" t="s">
        <v>1008</v>
      </c>
      <c r="F31" s="67">
        <v>2</v>
      </c>
      <c r="G31" s="12" t="s">
        <v>987</v>
      </c>
      <c r="H31" s="472" t="s">
        <v>988</v>
      </c>
      <c r="I31" s="11"/>
      <c r="J31" s="11"/>
      <c r="K31" s="11"/>
      <c r="L31" s="11"/>
    </row>
    <row r="32" spans="1:12" ht="75" x14ac:dyDescent="0.25">
      <c r="A32" s="67" t="s">
        <v>59</v>
      </c>
      <c r="B32" s="12" t="s">
        <v>1004</v>
      </c>
      <c r="C32" s="67">
        <v>2</v>
      </c>
      <c r="D32" s="506">
        <v>2</v>
      </c>
      <c r="E32" s="67" t="s">
        <v>1009</v>
      </c>
      <c r="F32" s="67">
        <v>4</v>
      </c>
      <c r="G32" s="12" t="s">
        <v>202</v>
      </c>
      <c r="H32" s="472" t="s">
        <v>988</v>
      </c>
      <c r="I32" s="11"/>
      <c r="J32" s="11"/>
      <c r="K32" s="11"/>
      <c r="L32" s="11"/>
    </row>
    <row r="33" spans="1:12" ht="105.75" thickBot="1" x14ac:dyDescent="0.3">
      <c r="A33" s="67" t="s">
        <v>200</v>
      </c>
      <c r="B33" s="67" t="s">
        <v>1010</v>
      </c>
      <c r="C33" s="268">
        <v>2</v>
      </c>
      <c r="D33" s="506">
        <v>2</v>
      </c>
      <c r="E33" s="67" t="s">
        <v>1008</v>
      </c>
      <c r="F33" s="67">
        <v>2</v>
      </c>
      <c r="G33" s="144" t="s">
        <v>1011</v>
      </c>
      <c r="H33" s="472" t="s">
        <v>978</v>
      </c>
      <c r="I33" s="11"/>
      <c r="J33" s="11"/>
      <c r="K33" s="11"/>
      <c r="L33" s="11"/>
    </row>
    <row r="34" spans="1:12" ht="105" x14ac:dyDescent="0.25">
      <c r="A34" s="492" t="s">
        <v>57</v>
      </c>
      <c r="B34" s="494" t="s">
        <v>1010</v>
      </c>
      <c r="C34" s="496">
        <v>2</v>
      </c>
      <c r="D34" s="507">
        <v>2</v>
      </c>
      <c r="E34" s="67" t="s">
        <v>1014</v>
      </c>
      <c r="F34" s="501">
        <v>3</v>
      </c>
      <c r="G34" s="503" t="s">
        <v>206</v>
      </c>
      <c r="H34" s="505" t="s">
        <v>978</v>
      </c>
      <c r="I34" s="11"/>
      <c r="J34" s="11"/>
      <c r="K34" s="11"/>
      <c r="L34" s="11"/>
    </row>
    <row r="35" spans="1:12" ht="45" x14ac:dyDescent="0.25">
      <c r="A35" s="491" t="s">
        <v>59</v>
      </c>
      <c r="B35" s="493" t="s">
        <v>1010</v>
      </c>
      <c r="C35" s="495">
        <v>2</v>
      </c>
      <c r="D35" s="508">
        <v>2</v>
      </c>
      <c r="E35" s="67" t="s">
        <v>1015</v>
      </c>
      <c r="F35" s="500">
        <v>4</v>
      </c>
      <c r="G35" s="502" t="s">
        <v>1011</v>
      </c>
      <c r="H35" s="504" t="s">
        <v>978</v>
      </c>
      <c r="I35" s="11"/>
      <c r="J35" s="11"/>
      <c r="K35" s="11"/>
      <c r="L35" s="11"/>
    </row>
    <row r="36" spans="1:12" ht="158.25" thickBot="1" x14ac:dyDescent="0.3">
      <c r="A36" s="280" t="s">
        <v>952</v>
      </c>
      <c r="B36" s="281" t="s">
        <v>1016</v>
      </c>
      <c r="C36" s="282">
        <v>1</v>
      </c>
      <c r="D36" s="509">
        <v>2</v>
      </c>
      <c r="E36" s="272" t="s">
        <v>1018</v>
      </c>
      <c r="F36" s="283">
        <v>4</v>
      </c>
      <c r="G36" s="284" t="s">
        <v>670</v>
      </c>
      <c r="H36" s="285" t="s">
        <v>978</v>
      </c>
      <c r="I36" s="11"/>
      <c r="J36" s="11"/>
      <c r="K36" s="11"/>
      <c r="L36" s="11"/>
    </row>
    <row r="37" spans="1:12" ht="157.5" x14ac:dyDescent="0.25">
      <c r="A37" s="275" t="s">
        <v>1023</v>
      </c>
      <c r="B37" s="286" t="s">
        <v>1020</v>
      </c>
      <c r="C37" s="277">
        <v>1</v>
      </c>
      <c r="D37" s="510">
        <v>2</v>
      </c>
      <c r="E37" s="499" t="s">
        <v>1024</v>
      </c>
      <c r="F37" s="278">
        <v>2</v>
      </c>
      <c r="G37" s="278" t="s">
        <v>357</v>
      </c>
      <c r="H37" s="279" t="s">
        <v>978</v>
      </c>
      <c r="I37" s="11"/>
      <c r="J37" s="11"/>
      <c r="K37" s="11"/>
      <c r="L37" s="11"/>
    </row>
    <row r="38" spans="1:12" ht="189" x14ac:dyDescent="0.25">
      <c r="A38" s="287" t="s">
        <v>1022</v>
      </c>
      <c r="B38" s="286" t="s">
        <v>1020</v>
      </c>
      <c r="C38" s="288">
        <v>1</v>
      </c>
      <c r="D38" s="511">
        <v>2</v>
      </c>
      <c r="E38" s="291" t="s">
        <v>1025</v>
      </c>
      <c r="F38" s="289">
        <v>1</v>
      </c>
      <c r="G38" s="278" t="s">
        <v>357</v>
      </c>
      <c r="H38" s="290" t="s">
        <v>978</v>
      </c>
      <c r="I38" s="11"/>
      <c r="J38" s="11"/>
      <c r="K38" s="11"/>
      <c r="L38" s="11"/>
    </row>
    <row r="39" spans="1:12" ht="141.75" x14ac:dyDescent="0.25">
      <c r="A39" s="287" t="s">
        <v>962</v>
      </c>
      <c r="B39" s="286" t="s">
        <v>1016</v>
      </c>
      <c r="C39" s="288">
        <v>1</v>
      </c>
      <c r="D39" s="680">
        <v>3</v>
      </c>
      <c r="E39" s="498">
        <v>44986</v>
      </c>
      <c r="F39" s="289">
        <v>0</v>
      </c>
      <c r="G39" s="278" t="s">
        <v>278</v>
      </c>
      <c r="H39" s="290" t="s">
        <v>978</v>
      </c>
      <c r="I39" s="11"/>
      <c r="J39" s="11"/>
      <c r="K39" s="11"/>
      <c r="L39" s="11"/>
    </row>
    <row r="40" spans="1:12" ht="189" x14ac:dyDescent="0.25">
      <c r="A40" s="287" t="s">
        <v>1017</v>
      </c>
      <c r="B40" s="286" t="s">
        <v>1016</v>
      </c>
      <c r="C40" s="288">
        <v>1</v>
      </c>
      <c r="D40" s="680">
        <v>3</v>
      </c>
      <c r="E40" s="498">
        <v>44986</v>
      </c>
      <c r="F40" s="289">
        <v>0</v>
      </c>
      <c r="G40" s="278" t="s">
        <v>670</v>
      </c>
      <c r="H40" s="290" t="s">
        <v>978</v>
      </c>
      <c r="I40" s="11"/>
      <c r="J40" s="11"/>
      <c r="K40" s="11"/>
      <c r="L40" s="11"/>
    </row>
    <row r="41" spans="1:12" ht="189" x14ac:dyDescent="0.25">
      <c r="A41" s="292" t="s">
        <v>1026</v>
      </c>
      <c r="B41" s="286" t="s">
        <v>1020</v>
      </c>
      <c r="C41" s="293">
        <v>1</v>
      </c>
      <c r="D41" s="681">
        <v>3</v>
      </c>
      <c r="E41" s="295" t="s">
        <v>1027</v>
      </c>
      <c r="F41" s="294">
        <v>4</v>
      </c>
      <c r="G41" s="278" t="s">
        <v>357</v>
      </c>
      <c r="H41" s="296" t="s">
        <v>978</v>
      </c>
      <c r="I41" s="11"/>
      <c r="J41" s="11"/>
      <c r="K41" s="11"/>
      <c r="L41" s="11"/>
    </row>
    <row r="42" spans="1:12" ht="189.75" thickBot="1" x14ac:dyDescent="0.3">
      <c r="A42" s="297" t="s">
        <v>1022</v>
      </c>
      <c r="B42" s="286" t="s">
        <v>1020</v>
      </c>
      <c r="C42" s="298">
        <v>1</v>
      </c>
      <c r="D42" s="682">
        <v>3</v>
      </c>
      <c r="E42" s="300" t="s">
        <v>1028</v>
      </c>
      <c r="F42" s="299">
        <v>2</v>
      </c>
      <c r="G42" s="284" t="s">
        <v>357</v>
      </c>
      <c r="H42" s="301" t="s">
        <v>978</v>
      </c>
      <c r="I42" s="11"/>
      <c r="J42" s="11"/>
      <c r="K42" s="11"/>
      <c r="L42" s="11"/>
    </row>
    <row r="44" spans="1:12" ht="23.25" x14ac:dyDescent="0.35">
      <c r="A44" s="49" t="s">
        <v>76</v>
      </c>
    </row>
    <row r="46" spans="1:12" ht="32.25" thickBot="1" x14ac:dyDescent="0.3">
      <c r="A46" s="8" t="s">
        <v>0</v>
      </c>
      <c r="B46" s="8" t="s">
        <v>6</v>
      </c>
      <c r="C46" s="8" t="s">
        <v>1</v>
      </c>
      <c r="D46" s="8" t="s">
        <v>5</v>
      </c>
      <c r="E46" s="5" t="s">
        <v>2</v>
      </c>
      <c r="F46" s="5" t="s">
        <v>3</v>
      </c>
      <c r="G46" s="5" t="s">
        <v>4</v>
      </c>
      <c r="H46" s="6" t="s">
        <v>7</v>
      </c>
      <c r="I46" s="6" t="s">
        <v>1166</v>
      </c>
      <c r="J46" s="6" t="s">
        <v>1167</v>
      </c>
      <c r="K46" s="6" t="s">
        <v>1168</v>
      </c>
      <c r="L46" s="742" t="s">
        <v>1929</v>
      </c>
    </row>
    <row r="47" spans="1:12" ht="157.5" x14ac:dyDescent="0.25">
      <c r="A47" s="269" t="s">
        <v>952</v>
      </c>
      <c r="B47" s="270" t="s">
        <v>1036</v>
      </c>
      <c r="C47" s="271">
        <v>2</v>
      </c>
      <c r="D47" s="683">
        <v>3</v>
      </c>
      <c r="E47" s="306" t="s">
        <v>1037</v>
      </c>
      <c r="F47" s="273">
        <v>4</v>
      </c>
      <c r="G47" s="273" t="s">
        <v>670</v>
      </c>
      <c r="H47" s="274" t="s">
        <v>978</v>
      </c>
      <c r="I47" s="755" t="s">
        <v>1981</v>
      </c>
      <c r="J47" s="11"/>
      <c r="K47" s="11"/>
      <c r="L47" s="11"/>
    </row>
    <row r="48" spans="1:12" ht="189" x14ac:dyDescent="0.25">
      <c r="A48" s="275" t="s">
        <v>1038</v>
      </c>
      <c r="B48" s="276" t="s">
        <v>1036</v>
      </c>
      <c r="C48" s="277">
        <v>2</v>
      </c>
      <c r="D48" s="684">
        <v>3</v>
      </c>
      <c r="E48" s="512" t="s">
        <v>1039</v>
      </c>
      <c r="F48" s="513">
        <v>5</v>
      </c>
      <c r="G48" s="289" t="s">
        <v>670</v>
      </c>
      <c r="H48" s="514" t="s">
        <v>978</v>
      </c>
      <c r="I48" s="751" t="s">
        <v>2036</v>
      </c>
      <c r="J48" s="11"/>
      <c r="K48" s="11"/>
      <c r="L48" s="11"/>
    </row>
    <row r="49" spans="1:12" ht="189" x14ac:dyDescent="0.25">
      <c r="A49" s="287" t="s">
        <v>1022</v>
      </c>
      <c r="B49" s="276" t="s">
        <v>1029</v>
      </c>
      <c r="C49" s="288">
        <v>2</v>
      </c>
      <c r="D49" s="680">
        <v>3</v>
      </c>
      <c r="E49" s="286" t="s">
        <v>366</v>
      </c>
      <c r="F49" s="289">
        <v>5</v>
      </c>
      <c r="G49" s="303" t="s">
        <v>353</v>
      </c>
      <c r="H49" s="290" t="s">
        <v>978</v>
      </c>
      <c r="I49" s="751" t="s">
        <v>2035</v>
      </c>
      <c r="J49" s="11"/>
      <c r="K49" s="11"/>
      <c r="L49" s="11"/>
    </row>
    <row r="50" spans="1:12" ht="189.75" thickBot="1" x14ac:dyDescent="0.3">
      <c r="A50" s="275" t="s">
        <v>1034</v>
      </c>
      <c r="B50" s="286" t="s">
        <v>1029</v>
      </c>
      <c r="C50" s="302">
        <v>2</v>
      </c>
      <c r="D50" s="768">
        <v>3</v>
      </c>
      <c r="E50" s="286" t="s">
        <v>1035</v>
      </c>
      <c r="F50" s="278">
        <v>2</v>
      </c>
      <c r="G50" s="736" t="s">
        <v>353</v>
      </c>
      <c r="H50" s="279" t="s">
        <v>978</v>
      </c>
      <c r="I50" s="11"/>
      <c r="J50" s="11"/>
      <c r="K50" s="11"/>
      <c r="L50" s="11"/>
    </row>
    <row r="51" spans="1:12" ht="126" x14ac:dyDescent="0.25">
      <c r="A51" s="270" t="s">
        <v>1040</v>
      </c>
      <c r="B51" s="270" t="s">
        <v>1036</v>
      </c>
      <c r="C51" s="271">
        <v>2</v>
      </c>
      <c r="D51" s="734">
        <v>4</v>
      </c>
      <c r="E51" s="271" t="s">
        <v>1041</v>
      </c>
      <c r="F51" s="273">
        <v>8</v>
      </c>
      <c r="G51" s="273" t="s">
        <v>670</v>
      </c>
      <c r="H51" s="737" t="s">
        <v>978</v>
      </c>
      <c r="I51" s="11"/>
      <c r="J51" s="11"/>
      <c r="K51" s="11"/>
      <c r="L51" s="11"/>
    </row>
    <row r="52" spans="1:12" ht="141.75" x14ac:dyDescent="0.25">
      <c r="A52" s="276" t="s">
        <v>1030</v>
      </c>
      <c r="B52" s="276" t="s">
        <v>1029</v>
      </c>
      <c r="C52" s="304">
        <v>2</v>
      </c>
      <c r="D52" s="738">
        <v>4</v>
      </c>
      <c r="E52" s="290" t="s">
        <v>1031</v>
      </c>
      <c r="F52" s="289">
        <v>1</v>
      </c>
      <c r="G52" s="303" t="s">
        <v>353</v>
      </c>
      <c r="H52" s="290" t="s">
        <v>978</v>
      </c>
      <c r="I52" s="11"/>
      <c r="J52" s="11"/>
      <c r="K52" s="11"/>
      <c r="L52" s="11"/>
    </row>
    <row r="53" spans="1:12" ht="126" x14ac:dyDescent="0.25">
      <c r="A53" s="276" t="s">
        <v>1032</v>
      </c>
      <c r="B53" s="286" t="s">
        <v>1029</v>
      </c>
      <c r="C53" s="304">
        <v>2</v>
      </c>
      <c r="D53" s="228">
        <v>4</v>
      </c>
      <c r="E53" s="290" t="s">
        <v>1033</v>
      </c>
      <c r="F53" s="305">
        <v>1</v>
      </c>
      <c r="G53" s="303" t="s">
        <v>353</v>
      </c>
      <c r="H53" s="290" t="s">
        <v>978</v>
      </c>
      <c r="I53" s="11"/>
      <c r="J53" s="11"/>
      <c r="K53" s="11"/>
      <c r="L53" s="11"/>
    </row>
    <row r="54" spans="1:12" ht="79.5" thickBot="1" x14ac:dyDescent="0.3">
      <c r="A54" s="733" t="s">
        <v>964</v>
      </c>
      <c r="B54" s="307" t="s">
        <v>1036</v>
      </c>
      <c r="C54" s="298">
        <v>2</v>
      </c>
      <c r="D54" s="637">
        <v>5</v>
      </c>
      <c r="E54" s="735" t="s">
        <v>1042</v>
      </c>
      <c r="F54" s="299">
        <v>4</v>
      </c>
      <c r="G54" s="299" t="s">
        <v>670</v>
      </c>
      <c r="H54" s="301" t="s">
        <v>978</v>
      </c>
      <c r="I54" s="11"/>
      <c r="J54" s="11"/>
      <c r="K54" s="11"/>
      <c r="L54" s="11"/>
    </row>
    <row r="55" spans="1:12" ht="157.5" x14ac:dyDescent="0.25">
      <c r="A55" s="275" t="s">
        <v>952</v>
      </c>
      <c r="B55" s="286" t="s">
        <v>1043</v>
      </c>
      <c r="C55" s="302">
        <v>3</v>
      </c>
      <c r="D55" s="598">
        <v>5</v>
      </c>
      <c r="E55" s="732" t="s">
        <v>205</v>
      </c>
      <c r="F55" s="276">
        <v>6</v>
      </c>
      <c r="G55" s="273" t="s">
        <v>670</v>
      </c>
      <c r="H55" s="290" t="s">
        <v>978</v>
      </c>
      <c r="I55" s="749" t="s">
        <v>1982</v>
      </c>
      <c r="J55" s="11"/>
      <c r="K55" s="11"/>
      <c r="L55" s="11"/>
    </row>
    <row r="56" spans="1:12" ht="94.5" x14ac:dyDescent="0.25">
      <c r="A56" s="12" t="s">
        <v>964</v>
      </c>
      <c r="B56" s="12" t="s">
        <v>1043</v>
      </c>
      <c r="C56" s="18">
        <v>3</v>
      </c>
      <c r="D56" s="598">
        <v>5</v>
      </c>
      <c r="E56" s="272" t="s">
        <v>207</v>
      </c>
      <c r="F56" s="12">
        <v>4</v>
      </c>
      <c r="G56" s="13" t="s">
        <v>670</v>
      </c>
      <c r="H56" s="12" t="s">
        <v>978</v>
      </c>
      <c r="I56" s="11"/>
      <c r="J56" s="11"/>
      <c r="K56" s="11"/>
      <c r="L56" s="11"/>
    </row>
    <row r="57" spans="1:12" x14ac:dyDescent="0.25">
      <c r="A57" s="113"/>
      <c r="B57" s="739"/>
      <c r="C57" s="740"/>
      <c r="D57" s="740"/>
      <c r="E57" s="739"/>
      <c r="F57" s="745"/>
      <c r="G57" s="746"/>
      <c r="H57" s="739"/>
    </row>
    <row r="58" spans="1:12" x14ac:dyDescent="0.25">
      <c r="A58" s="113"/>
      <c r="B58" s="739"/>
      <c r="C58" s="740"/>
      <c r="D58" s="740"/>
      <c r="E58" s="739"/>
      <c r="F58" s="745"/>
      <c r="G58" s="746"/>
      <c r="H58" s="739"/>
    </row>
    <row r="59" spans="1:12" x14ac:dyDescent="0.25">
      <c r="A59" s="113"/>
      <c r="B59" s="739"/>
      <c r="C59" s="740"/>
      <c r="D59" s="740"/>
      <c r="E59" s="739"/>
      <c r="F59" s="745"/>
      <c r="G59" s="746"/>
      <c r="H59" s="739"/>
    </row>
    <row r="60" spans="1:12" x14ac:dyDescent="0.25">
      <c r="A60" s="118"/>
      <c r="B60" s="118"/>
      <c r="C60" s="118"/>
      <c r="D60" s="118"/>
      <c r="E60" s="118"/>
      <c r="F60" s="118"/>
      <c r="G60" s="118"/>
      <c r="H60" s="118"/>
    </row>
  </sheetData>
  <sortState ref="A47:K56">
    <sortCondition ref="D4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topLeftCell="A10" zoomScale="70" zoomScaleNormal="70" workbookViewId="0">
      <selection activeCell="A16" sqref="A16"/>
    </sheetView>
  </sheetViews>
  <sheetFormatPr defaultRowHeight="15" x14ac:dyDescent="0.25"/>
  <cols>
    <col min="1" max="1" width="32.140625" customWidth="1"/>
    <col min="2" max="2" width="40.28515625" customWidth="1"/>
    <col min="3" max="3" width="7.85546875" customWidth="1"/>
    <col min="4" max="4" width="14.7109375" style="2" customWidth="1"/>
    <col min="5" max="5" width="18.7109375" customWidth="1"/>
    <col min="6" max="6" width="15" style="2" customWidth="1"/>
    <col min="7" max="7" width="29" style="2" customWidth="1"/>
    <col min="8" max="8" width="30.85546875" customWidth="1"/>
    <col min="9" max="9" width="18.28515625" customWidth="1"/>
    <col min="10" max="10" width="19.28515625" customWidth="1"/>
    <col min="11" max="11" width="18.7109375" customWidth="1"/>
    <col min="12" max="12" width="23.5703125" customWidth="1"/>
  </cols>
  <sheetData>
    <row r="1" spans="1:12" s="1" customFormat="1" ht="31.5" customHeight="1" x14ac:dyDescent="0.25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451" t="s">
        <v>7</v>
      </c>
      <c r="I1" s="4" t="s">
        <v>1166</v>
      </c>
      <c r="J1" s="4" t="s">
        <v>1167</v>
      </c>
      <c r="K1" s="4" t="s">
        <v>1168</v>
      </c>
      <c r="L1" s="742" t="s">
        <v>1929</v>
      </c>
    </row>
    <row r="2" spans="1:12" s="1" customFormat="1" ht="63" x14ac:dyDescent="0.25">
      <c r="A2" s="12" t="s">
        <v>77</v>
      </c>
      <c r="B2" s="12" t="s">
        <v>647</v>
      </c>
      <c r="C2" s="212">
        <v>1</v>
      </c>
      <c r="D2" s="596">
        <v>1</v>
      </c>
      <c r="E2" s="14" t="s">
        <v>648</v>
      </c>
      <c r="F2" s="15">
        <v>1.3333333333333333</v>
      </c>
      <c r="G2" s="13" t="s">
        <v>278</v>
      </c>
      <c r="H2" s="452" t="s">
        <v>12</v>
      </c>
      <c r="I2" s="37"/>
      <c r="J2" s="37"/>
      <c r="K2" s="37"/>
      <c r="L2" s="37"/>
    </row>
    <row r="3" spans="1:12" s="1" customFormat="1" ht="63" x14ac:dyDescent="0.25">
      <c r="A3" s="12" t="s">
        <v>77</v>
      </c>
      <c r="B3" s="12" t="s">
        <v>689</v>
      </c>
      <c r="C3" s="212">
        <v>1</v>
      </c>
      <c r="D3" s="596">
        <v>1</v>
      </c>
      <c r="E3" s="13" t="s">
        <v>690</v>
      </c>
      <c r="F3" s="15">
        <v>1.3333333333333333</v>
      </c>
      <c r="G3" s="13" t="s">
        <v>278</v>
      </c>
      <c r="H3" s="452" t="s">
        <v>12</v>
      </c>
      <c r="I3" s="11"/>
      <c r="J3" s="11"/>
      <c r="K3" s="11"/>
      <c r="L3" s="37"/>
    </row>
    <row r="4" spans="1:12" s="1" customFormat="1" ht="63" x14ac:dyDescent="0.25">
      <c r="A4" s="12" t="s">
        <v>77</v>
      </c>
      <c r="B4" s="12" t="s">
        <v>647</v>
      </c>
      <c r="C4" s="212">
        <v>1</v>
      </c>
      <c r="D4" s="597">
        <v>2</v>
      </c>
      <c r="E4" s="589" t="s">
        <v>649</v>
      </c>
      <c r="F4" s="592">
        <v>1.3333333333333333</v>
      </c>
      <c r="G4" s="13" t="s">
        <v>188</v>
      </c>
      <c r="H4" s="452" t="s">
        <v>12</v>
      </c>
      <c r="I4" s="37"/>
      <c r="J4" s="37"/>
      <c r="K4" s="37"/>
      <c r="L4" s="37"/>
    </row>
    <row r="5" spans="1:12" s="1" customFormat="1" ht="78.75" x14ac:dyDescent="0.25">
      <c r="A5" s="12" t="s">
        <v>83</v>
      </c>
      <c r="B5" s="12" t="s">
        <v>647</v>
      </c>
      <c r="C5" s="212">
        <v>1</v>
      </c>
      <c r="D5" s="597">
        <v>2</v>
      </c>
      <c r="E5" s="143" t="s">
        <v>650</v>
      </c>
      <c r="F5" s="13">
        <v>1</v>
      </c>
      <c r="G5" s="13" t="s">
        <v>22</v>
      </c>
      <c r="H5" s="452" t="s">
        <v>12</v>
      </c>
      <c r="I5" s="37"/>
      <c r="J5" s="37"/>
      <c r="K5" s="37"/>
      <c r="L5" s="37"/>
    </row>
    <row r="6" spans="1:12" s="1" customFormat="1" ht="47.25" x14ac:dyDescent="0.25">
      <c r="A6" s="12" t="s">
        <v>18</v>
      </c>
      <c r="B6" s="12" t="s">
        <v>647</v>
      </c>
      <c r="C6" s="212">
        <v>1</v>
      </c>
      <c r="D6" s="597">
        <v>2</v>
      </c>
      <c r="E6" s="13" t="s">
        <v>651</v>
      </c>
      <c r="F6" s="15">
        <v>0.66666666666666696</v>
      </c>
      <c r="G6" s="16" t="s">
        <v>652</v>
      </c>
      <c r="H6" s="453" t="s">
        <v>653</v>
      </c>
      <c r="I6" s="37"/>
      <c r="J6" s="37"/>
      <c r="K6" s="37"/>
      <c r="L6" s="37"/>
    </row>
    <row r="7" spans="1:12" s="1" customFormat="1" ht="47.25" x14ac:dyDescent="0.25">
      <c r="A7" s="12" t="s">
        <v>654</v>
      </c>
      <c r="B7" s="12" t="s">
        <v>647</v>
      </c>
      <c r="C7" s="212">
        <v>1</v>
      </c>
      <c r="D7" s="597">
        <v>2</v>
      </c>
      <c r="E7" s="13" t="s">
        <v>655</v>
      </c>
      <c r="F7" s="15">
        <v>1.3333333333333333</v>
      </c>
      <c r="G7" s="13" t="s">
        <v>656</v>
      </c>
      <c r="H7" s="454" t="s">
        <v>657</v>
      </c>
      <c r="I7" s="37"/>
      <c r="J7" s="37"/>
      <c r="K7" s="37"/>
      <c r="L7" s="37"/>
    </row>
    <row r="8" spans="1:12" s="1" customFormat="1" ht="63" x14ac:dyDescent="0.25">
      <c r="A8" s="12" t="s">
        <v>77</v>
      </c>
      <c r="B8" s="12" t="s">
        <v>689</v>
      </c>
      <c r="C8" s="212">
        <v>1</v>
      </c>
      <c r="D8" s="597">
        <v>2</v>
      </c>
      <c r="E8" s="13" t="s">
        <v>691</v>
      </c>
      <c r="F8" s="15">
        <v>1.3333333333333333</v>
      </c>
      <c r="G8" s="13" t="s">
        <v>188</v>
      </c>
      <c r="H8" s="452" t="s">
        <v>12</v>
      </c>
      <c r="I8" s="11"/>
      <c r="J8" s="11"/>
      <c r="K8" s="11"/>
      <c r="L8" s="37"/>
    </row>
    <row r="9" spans="1:12" s="1" customFormat="1" ht="78.75" x14ac:dyDescent="0.25">
      <c r="A9" s="12" t="s">
        <v>83</v>
      </c>
      <c r="B9" s="12" t="s">
        <v>689</v>
      </c>
      <c r="C9" s="212">
        <v>1</v>
      </c>
      <c r="D9" s="597">
        <v>2</v>
      </c>
      <c r="E9" s="143" t="s">
        <v>650</v>
      </c>
      <c r="F9" s="13">
        <v>1</v>
      </c>
      <c r="G9" s="13" t="s">
        <v>22</v>
      </c>
      <c r="H9" s="452" t="s">
        <v>12</v>
      </c>
      <c r="I9" s="11"/>
      <c r="J9" s="11"/>
      <c r="K9" s="11"/>
      <c r="L9" s="37"/>
    </row>
    <row r="10" spans="1:12" s="1" customFormat="1" ht="31.5" x14ac:dyDescent="0.25">
      <c r="A10" s="12" t="s">
        <v>18</v>
      </c>
      <c r="B10" s="12" t="s">
        <v>689</v>
      </c>
      <c r="C10" s="212">
        <v>1</v>
      </c>
      <c r="D10" s="597">
        <v>2</v>
      </c>
      <c r="E10" s="13" t="s">
        <v>651</v>
      </c>
      <c r="F10" s="15">
        <v>0.66666666666666696</v>
      </c>
      <c r="G10" s="16" t="s">
        <v>652</v>
      </c>
      <c r="H10" s="453" t="s">
        <v>653</v>
      </c>
      <c r="I10" s="11"/>
      <c r="J10" s="11"/>
      <c r="K10" s="11"/>
      <c r="L10" s="37"/>
    </row>
    <row r="11" spans="1:12" s="1" customFormat="1" ht="31.5" x14ac:dyDescent="0.25">
      <c r="A11" s="12" t="s">
        <v>654</v>
      </c>
      <c r="B11" s="12" t="s">
        <v>689</v>
      </c>
      <c r="C11" s="212">
        <v>1</v>
      </c>
      <c r="D11" s="597">
        <v>2</v>
      </c>
      <c r="E11" s="13" t="s">
        <v>692</v>
      </c>
      <c r="F11" s="15">
        <v>1.3333333333333333</v>
      </c>
      <c r="G11" s="13" t="s">
        <v>656</v>
      </c>
      <c r="H11" s="454" t="s">
        <v>657</v>
      </c>
      <c r="I11" s="11"/>
      <c r="J11" s="11"/>
      <c r="K11" s="11"/>
      <c r="L11" s="37"/>
    </row>
    <row r="12" spans="1:12" ht="63" x14ac:dyDescent="0.25">
      <c r="A12" s="12" t="s">
        <v>110</v>
      </c>
      <c r="B12" s="12" t="s">
        <v>658</v>
      </c>
      <c r="C12" s="13">
        <v>2</v>
      </c>
      <c r="D12" s="624">
        <v>3</v>
      </c>
      <c r="E12" s="13" t="s">
        <v>659</v>
      </c>
      <c r="F12" s="213">
        <v>2</v>
      </c>
      <c r="G12" s="13" t="s">
        <v>22</v>
      </c>
      <c r="H12" s="453" t="s">
        <v>12</v>
      </c>
      <c r="I12" s="37"/>
      <c r="J12" s="37"/>
      <c r="K12" s="37"/>
      <c r="L12" s="11"/>
    </row>
    <row r="13" spans="1:12" ht="94.5" x14ac:dyDescent="0.25">
      <c r="A13" s="12" t="s">
        <v>660</v>
      </c>
      <c r="B13" s="12" t="s">
        <v>658</v>
      </c>
      <c r="C13" s="13">
        <v>2</v>
      </c>
      <c r="D13" s="229">
        <v>4</v>
      </c>
      <c r="E13" s="13" t="s">
        <v>661</v>
      </c>
      <c r="F13" s="15">
        <v>2.6666666666666665</v>
      </c>
      <c r="G13" s="13" t="s">
        <v>656</v>
      </c>
      <c r="H13" s="454" t="s">
        <v>657</v>
      </c>
      <c r="I13" s="37"/>
      <c r="J13" s="37"/>
      <c r="K13" s="37"/>
      <c r="L13" s="11"/>
    </row>
    <row r="14" spans="1:12" ht="78.75" x14ac:dyDescent="0.25">
      <c r="A14" s="12" t="s">
        <v>662</v>
      </c>
      <c r="B14" s="12" t="s">
        <v>663</v>
      </c>
      <c r="C14" s="212">
        <v>3</v>
      </c>
      <c r="D14" s="596">
        <v>5</v>
      </c>
      <c r="E14" s="13" t="s">
        <v>664</v>
      </c>
      <c r="F14" s="13">
        <v>4</v>
      </c>
      <c r="G14" s="13" t="s">
        <v>665</v>
      </c>
      <c r="H14" s="455" t="s">
        <v>666</v>
      </c>
      <c r="I14" s="37"/>
      <c r="J14" s="37"/>
      <c r="K14" s="37"/>
      <c r="L14" s="11"/>
    </row>
    <row r="15" spans="1:12" ht="78.75" x14ac:dyDescent="0.25">
      <c r="A15" s="18" t="s">
        <v>662</v>
      </c>
      <c r="B15" s="12" t="s">
        <v>663</v>
      </c>
      <c r="C15" s="212">
        <v>3</v>
      </c>
      <c r="D15" s="597">
        <v>6</v>
      </c>
      <c r="E15" s="19" t="s">
        <v>667</v>
      </c>
      <c r="F15" s="19">
        <v>4</v>
      </c>
      <c r="G15" s="13" t="s">
        <v>668</v>
      </c>
      <c r="H15" s="455" t="s">
        <v>666</v>
      </c>
      <c r="I15" s="37"/>
      <c r="J15" s="37"/>
      <c r="K15" s="37"/>
      <c r="L15" s="11"/>
    </row>
    <row r="16" spans="1:12" ht="82.5" customHeight="1" x14ac:dyDescent="0.25">
      <c r="A16" s="12" t="s">
        <v>93</v>
      </c>
      <c r="B16" s="12" t="s">
        <v>663</v>
      </c>
      <c r="C16" s="212">
        <v>3</v>
      </c>
      <c r="D16" s="597">
        <v>6</v>
      </c>
      <c r="E16" s="13" t="s">
        <v>669</v>
      </c>
      <c r="F16" s="15">
        <v>1.3333333333333333</v>
      </c>
      <c r="G16" s="13" t="s">
        <v>670</v>
      </c>
      <c r="H16" s="454" t="s">
        <v>12</v>
      </c>
      <c r="I16" s="37"/>
      <c r="J16" s="37"/>
      <c r="K16" s="37"/>
      <c r="L16" s="11"/>
    </row>
    <row r="17" spans="1:12" ht="110.25" x14ac:dyDescent="0.25">
      <c r="A17" s="12" t="s">
        <v>671</v>
      </c>
      <c r="B17" s="12" t="s">
        <v>663</v>
      </c>
      <c r="C17" s="212">
        <v>3</v>
      </c>
      <c r="D17" s="597">
        <v>6</v>
      </c>
      <c r="E17" s="215" t="s">
        <v>672</v>
      </c>
      <c r="F17" s="12">
        <v>2</v>
      </c>
      <c r="G17" s="12" t="s">
        <v>673</v>
      </c>
      <c r="H17" s="456" t="s">
        <v>674</v>
      </c>
      <c r="I17" s="11"/>
      <c r="J17" s="11"/>
      <c r="K17" s="11"/>
      <c r="L17" s="11"/>
    </row>
    <row r="18" spans="1:12" ht="87" customHeight="1" x14ac:dyDescent="0.25">
      <c r="A18" s="146" t="s">
        <v>693</v>
      </c>
      <c r="B18" s="146" t="s">
        <v>694</v>
      </c>
      <c r="C18" s="146">
        <v>3</v>
      </c>
      <c r="D18" s="627">
        <v>6</v>
      </c>
      <c r="E18" s="146" t="s">
        <v>695</v>
      </c>
      <c r="F18" s="146">
        <v>4</v>
      </c>
      <c r="G18" s="146" t="s">
        <v>696</v>
      </c>
      <c r="H18" s="595" t="s">
        <v>697</v>
      </c>
      <c r="I18" s="11"/>
      <c r="J18" s="11"/>
      <c r="K18" s="11"/>
      <c r="L18" s="11"/>
    </row>
    <row r="19" spans="1:12" ht="86.25" customHeight="1" x14ac:dyDescent="0.25">
      <c r="A19" s="12" t="s">
        <v>698</v>
      </c>
      <c r="B19" s="12" t="s">
        <v>694</v>
      </c>
      <c r="C19" s="12">
        <v>3</v>
      </c>
      <c r="D19" s="228">
        <v>6</v>
      </c>
      <c r="E19" s="12" t="s">
        <v>699</v>
      </c>
      <c r="F19" s="15">
        <v>0.66666666666666696</v>
      </c>
      <c r="G19" s="12" t="s">
        <v>700</v>
      </c>
      <c r="H19" s="12" t="s">
        <v>12</v>
      </c>
      <c r="I19" s="11"/>
      <c r="J19" s="11"/>
      <c r="K19" s="11"/>
      <c r="L19" s="11"/>
    </row>
    <row r="20" spans="1:12" ht="59.25" customHeight="1" x14ac:dyDescent="0.25">
      <c r="A20" s="220" t="s">
        <v>701</v>
      </c>
      <c r="B20" s="220" t="s">
        <v>702</v>
      </c>
      <c r="C20" s="220">
        <v>3</v>
      </c>
      <c r="D20" s="628">
        <v>6</v>
      </c>
      <c r="E20" s="588" t="s">
        <v>703</v>
      </c>
      <c r="F20" s="221">
        <v>0.66666666666666696</v>
      </c>
      <c r="G20" s="220" t="s">
        <v>704</v>
      </c>
      <c r="H20" s="457" t="s">
        <v>12</v>
      </c>
      <c r="I20" s="11"/>
      <c r="J20" s="11"/>
      <c r="K20" s="11"/>
      <c r="L20" s="11"/>
    </row>
    <row r="21" spans="1:12" ht="88.5" customHeight="1" x14ac:dyDescent="0.25">
      <c r="A21" s="12" t="s">
        <v>705</v>
      </c>
      <c r="B21" s="12" t="s">
        <v>702</v>
      </c>
      <c r="C21" s="12">
        <v>3</v>
      </c>
      <c r="D21" s="228">
        <v>6</v>
      </c>
      <c r="E21" s="12" t="s">
        <v>706</v>
      </c>
      <c r="F21" s="12">
        <v>8</v>
      </c>
      <c r="G21" s="12" t="s">
        <v>707</v>
      </c>
      <c r="H21" s="458" t="s">
        <v>708</v>
      </c>
      <c r="I21" s="11"/>
      <c r="J21" s="11"/>
      <c r="K21" s="11"/>
      <c r="L21" s="11"/>
    </row>
    <row r="22" spans="1:12" ht="78.75" x14ac:dyDescent="0.25">
      <c r="A22" s="12" t="s">
        <v>662</v>
      </c>
      <c r="B22" s="12" t="s">
        <v>675</v>
      </c>
      <c r="C22" s="140">
        <v>4</v>
      </c>
      <c r="D22" s="625">
        <v>7</v>
      </c>
      <c r="E22" s="590" t="s">
        <v>676</v>
      </c>
      <c r="F22" s="593">
        <v>5.333333333333333</v>
      </c>
      <c r="G22" s="12" t="s">
        <v>668</v>
      </c>
      <c r="H22" s="456" t="s">
        <v>666</v>
      </c>
      <c r="I22" s="11"/>
      <c r="J22" s="11"/>
      <c r="K22" s="11"/>
      <c r="L22" s="11"/>
    </row>
    <row r="23" spans="1:12" ht="110.25" x14ac:dyDescent="0.25">
      <c r="A23" s="12" t="s">
        <v>677</v>
      </c>
      <c r="B23" s="12" t="s">
        <v>675</v>
      </c>
      <c r="C23" s="140">
        <v>4</v>
      </c>
      <c r="D23" s="625">
        <v>7</v>
      </c>
      <c r="E23" s="12" t="s">
        <v>678</v>
      </c>
      <c r="F23" s="15">
        <v>0.66666666666666696</v>
      </c>
      <c r="G23" s="12" t="s">
        <v>665</v>
      </c>
      <c r="H23" s="456" t="s">
        <v>12</v>
      </c>
      <c r="I23" s="11"/>
      <c r="J23" s="11"/>
      <c r="K23" s="11"/>
      <c r="L23" s="11"/>
    </row>
    <row r="24" spans="1:12" ht="78.75" x14ac:dyDescent="0.25">
      <c r="A24" s="217" t="s">
        <v>679</v>
      </c>
      <c r="B24" s="12" t="s">
        <v>675</v>
      </c>
      <c r="C24" s="140">
        <v>4</v>
      </c>
      <c r="D24" s="234">
        <v>8</v>
      </c>
      <c r="E24" s="12" t="s">
        <v>680</v>
      </c>
      <c r="F24" s="216">
        <v>3.3333333333333335</v>
      </c>
      <c r="G24" s="12" t="s">
        <v>665</v>
      </c>
      <c r="H24" s="456" t="s">
        <v>681</v>
      </c>
      <c r="I24" s="11"/>
      <c r="J24" s="11"/>
      <c r="K24" s="11"/>
      <c r="L24" s="11"/>
    </row>
    <row r="25" spans="1:12" ht="94.5" x14ac:dyDescent="0.25">
      <c r="A25" s="217" t="s">
        <v>682</v>
      </c>
      <c r="B25" s="12" t="s">
        <v>675</v>
      </c>
      <c r="C25" s="140">
        <v>4</v>
      </c>
      <c r="D25" s="234">
        <v>8</v>
      </c>
      <c r="E25" s="12" t="s">
        <v>683</v>
      </c>
      <c r="F25" s="216">
        <v>3.3333333333333335</v>
      </c>
      <c r="G25" s="12" t="s">
        <v>684</v>
      </c>
      <c r="H25" s="452" t="s">
        <v>685</v>
      </c>
      <c r="I25" s="11"/>
      <c r="J25" s="11"/>
      <c r="K25" s="11"/>
      <c r="L25" s="11"/>
    </row>
    <row r="26" spans="1:12" ht="47.25" x14ac:dyDescent="0.25">
      <c r="A26" s="218" t="s">
        <v>580</v>
      </c>
      <c r="B26" s="146" t="s">
        <v>686</v>
      </c>
      <c r="C26" s="219">
        <v>5</v>
      </c>
      <c r="D26" s="626">
        <v>9</v>
      </c>
      <c r="E26" s="146" t="s">
        <v>687</v>
      </c>
      <c r="F26" s="591">
        <v>1.3333333333333333</v>
      </c>
      <c r="G26" s="146" t="s">
        <v>665</v>
      </c>
      <c r="H26" s="594" t="s">
        <v>12</v>
      </c>
      <c r="I26" s="11"/>
      <c r="J26" s="11"/>
      <c r="K26" s="11"/>
      <c r="L26" s="11"/>
    </row>
    <row r="27" spans="1:12" ht="47.25" x14ac:dyDescent="0.25">
      <c r="A27" s="12" t="s">
        <v>49</v>
      </c>
      <c r="B27" s="12" t="s">
        <v>686</v>
      </c>
      <c r="C27" s="12">
        <v>5</v>
      </c>
      <c r="D27" s="228">
        <v>10</v>
      </c>
      <c r="E27" s="12" t="s">
        <v>688</v>
      </c>
      <c r="F27" s="15">
        <v>0.66666666666666696</v>
      </c>
      <c r="G27" s="12" t="s">
        <v>665</v>
      </c>
      <c r="H27" s="12" t="s">
        <v>12</v>
      </c>
      <c r="I27" s="11"/>
      <c r="J27" s="11"/>
      <c r="K27" s="11"/>
      <c r="L27" s="11"/>
    </row>
    <row r="28" spans="1:12" ht="15.75" x14ac:dyDescent="0.25">
      <c r="A28" s="220"/>
      <c r="B28" s="220"/>
      <c r="C28" s="220"/>
      <c r="D28" s="220"/>
      <c r="E28" s="220"/>
      <c r="F28" s="590"/>
      <c r="G28" s="220"/>
      <c r="H28" s="457"/>
      <c r="I28" s="11"/>
      <c r="J28" s="11"/>
      <c r="K28" s="11"/>
    </row>
    <row r="29" spans="1:12" ht="15.75" x14ac:dyDescent="0.25">
      <c r="A29" s="12"/>
      <c r="B29" s="12"/>
      <c r="C29" s="12"/>
      <c r="D29" s="12"/>
      <c r="E29" s="12"/>
      <c r="F29" s="12"/>
      <c r="G29" s="12"/>
      <c r="H29" s="458"/>
      <c r="I29" s="11"/>
      <c r="J29" s="11"/>
      <c r="K29" s="11"/>
    </row>
    <row r="31" spans="1:12" ht="23.25" x14ac:dyDescent="0.35">
      <c r="A31" s="49" t="s">
        <v>76</v>
      </c>
    </row>
    <row r="33" spans="1:12" ht="31.5" x14ac:dyDescent="0.25">
      <c r="A33" s="8" t="s">
        <v>0</v>
      </c>
      <c r="B33" s="8" t="s">
        <v>6</v>
      </c>
      <c r="C33" s="8" t="s">
        <v>1</v>
      </c>
      <c r="D33" s="8" t="s">
        <v>5</v>
      </c>
      <c r="E33" s="5" t="s">
        <v>2</v>
      </c>
      <c r="F33" s="5" t="s">
        <v>3</v>
      </c>
      <c r="G33" s="5" t="s">
        <v>4</v>
      </c>
      <c r="H33" s="6" t="s">
        <v>7</v>
      </c>
      <c r="I33" s="4" t="s">
        <v>1166</v>
      </c>
      <c r="J33" s="4" t="s">
        <v>1167</v>
      </c>
      <c r="K33" s="4" t="s">
        <v>1168</v>
      </c>
      <c r="L33" s="742" t="s">
        <v>1929</v>
      </c>
    </row>
    <row r="34" spans="1:12" ht="31.5" x14ac:dyDescent="0.25">
      <c r="A34" s="144" t="s">
        <v>18</v>
      </c>
      <c r="B34" s="12" t="s">
        <v>709</v>
      </c>
      <c r="C34" s="161">
        <v>1</v>
      </c>
      <c r="D34" s="230">
        <v>2</v>
      </c>
      <c r="E34" s="28" t="s">
        <v>710</v>
      </c>
      <c r="F34" s="15">
        <v>0.66666666666666696</v>
      </c>
      <c r="G34" s="222" t="s">
        <v>652</v>
      </c>
      <c r="H34" s="214" t="s">
        <v>12</v>
      </c>
      <c r="I34" s="11"/>
      <c r="J34" s="11"/>
      <c r="K34" s="11"/>
      <c r="L34" s="11"/>
    </row>
    <row r="35" spans="1:12" ht="63" x14ac:dyDescent="0.25">
      <c r="A35" s="144" t="s">
        <v>77</v>
      </c>
      <c r="B35" s="12" t="s">
        <v>709</v>
      </c>
      <c r="C35" s="161">
        <v>1</v>
      </c>
      <c r="D35" s="600" t="s">
        <v>711</v>
      </c>
      <c r="E35" s="28" t="s">
        <v>712</v>
      </c>
      <c r="F35" s="222">
        <v>4</v>
      </c>
      <c r="G35" s="222" t="s">
        <v>713</v>
      </c>
      <c r="H35" s="214" t="s">
        <v>12</v>
      </c>
      <c r="I35" s="11"/>
      <c r="J35" s="11"/>
      <c r="K35" s="11"/>
      <c r="L35" s="11"/>
    </row>
    <row r="36" spans="1:12" ht="78.75" x14ac:dyDescent="0.25">
      <c r="A36" s="144" t="s">
        <v>83</v>
      </c>
      <c r="B36" s="12" t="s">
        <v>709</v>
      </c>
      <c r="C36" s="13">
        <v>1</v>
      </c>
      <c r="D36" s="230">
        <v>2</v>
      </c>
      <c r="E36" s="28" t="s">
        <v>714</v>
      </c>
      <c r="F36" s="15">
        <v>0.66666666666666696</v>
      </c>
      <c r="G36" s="222" t="s">
        <v>166</v>
      </c>
      <c r="H36" s="214" t="s">
        <v>12</v>
      </c>
      <c r="I36" s="11"/>
      <c r="J36" s="11"/>
      <c r="K36" s="11"/>
      <c r="L36" s="11"/>
    </row>
    <row r="37" spans="1:12" ht="63" x14ac:dyDescent="0.25">
      <c r="A37" s="144" t="s">
        <v>110</v>
      </c>
      <c r="B37" s="12" t="s">
        <v>715</v>
      </c>
      <c r="C37" s="13">
        <v>2</v>
      </c>
      <c r="D37" s="230">
        <v>4</v>
      </c>
      <c r="E37" s="28" t="s">
        <v>716</v>
      </c>
      <c r="F37" s="222">
        <v>2</v>
      </c>
      <c r="G37" s="222" t="s">
        <v>166</v>
      </c>
      <c r="H37" s="223" t="s">
        <v>12</v>
      </c>
      <c r="I37" s="11"/>
      <c r="J37" s="11"/>
      <c r="K37" s="11"/>
      <c r="L37" s="11"/>
    </row>
    <row r="38" spans="1:12" ht="111" customHeight="1" x14ac:dyDescent="0.25">
      <c r="A38" s="224" t="s">
        <v>827</v>
      </c>
      <c r="B38" s="12" t="s">
        <v>717</v>
      </c>
      <c r="C38" s="13">
        <v>3</v>
      </c>
      <c r="D38" s="230">
        <v>6</v>
      </c>
      <c r="E38" s="28" t="s">
        <v>718</v>
      </c>
      <c r="F38" s="225">
        <v>1.3333333333333333</v>
      </c>
      <c r="G38" s="222" t="s">
        <v>670</v>
      </c>
      <c r="H38" s="226" t="s">
        <v>12</v>
      </c>
      <c r="I38" s="11"/>
      <c r="J38" s="11"/>
      <c r="K38" s="11"/>
      <c r="L38" s="11"/>
    </row>
    <row r="39" spans="1:12" ht="106.5" customHeight="1" x14ac:dyDescent="0.25">
      <c r="A39" s="227" t="s">
        <v>93</v>
      </c>
      <c r="B39" s="12" t="s">
        <v>717</v>
      </c>
      <c r="C39" s="13">
        <v>3</v>
      </c>
      <c r="D39" s="600" t="s">
        <v>711</v>
      </c>
      <c r="E39" s="28" t="s">
        <v>719</v>
      </c>
      <c r="F39" s="222">
        <v>4</v>
      </c>
      <c r="G39" s="222" t="s">
        <v>665</v>
      </c>
      <c r="H39" s="140" t="s">
        <v>685</v>
      </c>
      <c r="I39" s="11"/>
      <c r="J39" s="11"/>
      <c r="K39" s="11"/>
      <c r="L39" s="11"/>
    </row>
    <row r="40" spans="1:12" ht="110.25" x14ac:dyDescent="0.25">
      <c r="A40" s="227" t="s">
        <v>722</v>
      </c>
      <c r="B40" s="12" t="s">
        <v>717</v>
      </c>
      <c r="C40" s="13">
        <v>3</v>
      </c>
      <c r="D40" s="601">
        <v>5</v>
      </c>
      <c r="E40" s="28" t="s">
        <v>720</v>
      </c>
      <c r="F40" s="225">
        <v>6.666666666666667</v>
      </c>
      <c r="G40" s="222" t="s">
        <v>684</v>
      </c>
      <c r="H40" s="140" t="s">
        <v>666</v>
      </c>
      <c r="I40" s="11"/>
      <c r="J40" s="11"/>
      <c r="K40" s="11"/>
      <c r="L40" s="11"/>
    </row>
    <row r="41" spans="1:12" ht="47.25" x14ac:dyDescent="0.25">
      <c r="A41" s="227" t="s">
        <v>121</v>
      </c>
      <c r="B41" s="12" t="s">
        <v>717</v>
      </c>
      <c r="C41" s="13">
        <v>3</v>
      </c>
      <c r="D41" s="230">
        <v>6</v>
      </c>
      <c r="E41" s="28" t="s">
        <v>721</v>
      </c>
      <c r="F41" s="15">
        <v>0.66666666666666696</v>
      </c>
      <c r="G41" s="222" t="s">
        <v>665</v>
      </c>
      <c r="H41" s="28" t="s">
        <v>12</v>
      </c>
      <c r="I41" s="11"/>
      <c r="J41" s="11"/>
      <c r="K41" s="11"/>
      <c r="L41" s="11"/>
    </row>
    <row r="42" spans="1:12" ht="63" x14ac:dyDescent="0.25">
      <c r="A42" s="12" t="s">
        <v>178</v>
      </c>
      <c r="B42" s="12" t="s">
        <v>723</v>
      </c>
      <c r="C42" s="13">
        <v>4</v>
      </c>
      <c r="D42" s="600" t="s">
        <v>711</v>
      </c>
      <c r="E42" s="28" t="s">
        <v>724</v>
      </c>
      <c r="F42" s="29">
        <v>2.6666666666666665</v>
      </c>
      <c r="G42" s="222" t="s">
        <v>684</v>
      </c>
      <c r="H42" s="140" t="s">
        <v>685</v>
      </c>
      <c r="I42" s="11"/>
      <c r="J42" s="11"/>
      <c r="K42" s="11"/>
      <c r="L42" s="11"/>
    </row>
    <row r="43" spans="1:12" ht="141.75" x14ac:dyDescent="0.25">
      <c r="A43" s="12" t="s">
        <v>828</v>
      </c>
      <c r="B43" s="12" t="s">
        <v>723</v>
      </c>
      <c r="C43" s="13">
        <v>4</v>
      </c>
      <c r="D43" s="230">
        <v>8</v>
      </c>
      <c r="E43" s="28" t="s">
        <v>725</v>
      </c>
      <c r="F43" s="28">
        <v>2</v>
      </c>
      <c r="G43" s="222" t="s">
        <v>673</v>
      </c>
      <c r="H43" s="28" t="s">
        <v>12</v>
      </c>
      <c r="I43" s="11"/>
      <c r="J43" s="11"/>
      <c r="K43" s="11"/>
      <c r="L43" s="11"/>
    </row>
    <row r="44" spans="1:12" ht="63" x14ac:dyDescent="0.25">
      <c r="A44" s="12" t="s">
        <v>121</v>
      </c>
      <c r="B44" s="12" t="s">
        <v>723</v>
      </c>
      <c r="C44" s="13">
        <v>4</v>
      </c>
      <c r="D44" s="601">
        <v>7</v>
      </c>
      <c r="E44" s="28" t="s">
        <v>726</v>
      </c>
      <c r="F44" s="29">
        <v>6.666666666666667</v>
      </c>
      <c r="G44" s="222" t="s">
        <v>684</v>
      </c>
      <c r="H44" s="140" t="s">
        <v>666</v>
      </c>
      <c r="I44" s="11"/>
      <c r="J44" s="11"/>
      <c r="K44" s="11"/>
      <c r="L44" s="11"/>
    </row>
    <row r="45" spans="1:12" ht="31.5" x14ac:dyDescent="0.25">
      <c r="A45" s="12" t="s">
        <v>59</v>
      </c>
      <c r="B45" s="12" t="s">
        <v>723</v>
      </c>
      <c r="C45" s="13">
        <v>4</v>
      </c>
      <c r="D45" s="230">
        <v>8</v>
      </c>
      <c r="E45" s="28" t="s">
        <v>727</v>
      </c>
      <c r="F45" s="15">
        <v>0.66666666666666696</v>
      </c>
      <c r="G45" s="222" t="s">
        <v>728</v>
      </c>
      <c r="H45" s="28" t="s">
        <v>12</v>
      </c>
      <c r="I45" s="11"/>
      <c r="J45" s="11"/>
      <c r="K45" s="11"/>
      <c r="L45" s="11"/>
    </row>
    <row r="46" spans="1:12" ht="63" x14ac:dyDescent="0.25">
      <c r="A46" s="228" t="s">
        <v>48</v>
      </c>
      <c r="B46" s="228" t="s">
        <v>729</v>
      </c>
      <c r="C46" s="229">
        <v>5</v>
      </c>
      <c r="D46" s="601">
        <v>9</v>
      </c>
      <c r="E46" s="231" t="s">
        <v>730</v>
      </c>
      <c r="F46" s="232">
        <v>4.666666666666667</v>
      </c>
      <c r="G46" s="233" t="s">
        <v>684</v>
      </c>
      <c r="H46" s="234" t="s">
        <v>666</v>
      </c>
      <c r="I46" s="11"/>
      <c r="J46" s="11"/>
      <c r="K46" s="11"/>
      <c r="L46" s="11"/>
    </row>
    <row r="47" spans="1:12" ht="31.5" x14ac:dyDescent="0.25">
      <c r="A47" s="12" t="s">
        <v>49</v>
      </c>
      <c r="B47" s="12" t="s">
        <v>729</v>
      </c>
      <c r="C47" s="13">
        <v>5</v>
      </c>
      <c r="D47" s="230">
        <v>10</v>
      </c>
      <c r="E47" s="28" t="s">
        <v>731</v>
      </c>
      <c r="F47" s="15">
        <v>0.66666666666666696</v>
      </c>
      <c r="G47" s="222" t="s">
        <v>665</v>
      </c>
      <c r="H47" s="28" t="s">
        <v>12</v>
      </c>
      <c r="I47" s="11"/>
      <c r="J47" s="11"/>
      <c r="K47" s="11"/>
      <c r="L47" s="11"/>
    </row>
    <row r="48" spans="1:12" ht="63" x14ac:dyDescent="0.25">
      <c r="A48" s="235" t="str">
        <f>[1]Практики!$B$4</f>
        <v>Учебная технологическая (проектно-технологическая) практика по модулю "Универсальный"</v>
      </c>
      <c r="B48" s="12" t="s">
        <v>732</v>
      </c>
      <c r="C48" s="13">
        <v>2</v>
      </c>
      <c r="D48" s="229">
        <v>4</v>
      </c>
      <c r="E48" s="28" t="s">
        <v>733</v>
      </c>
      <c r="F48" s="15">
        <v>3.3333333333333335</v>
      </c>
      <c r="G48" s="222" t="s">
        <v>22</v>
      </c>
      <c r="H48" s="28" t="s">
        <v>734</v>
      </c>
      <c r="I48" s="11"/>
      <c r="J48" s="11"/>
      <c r="K48" s="11"/>
      <c r="L48" s="11"/>
    </row>
    <row r="49" spans="1:12" ht="141.75" x14ac:dyDescent="0.25">
      <c r="A49" s="235" t="s">
        <v>735</v>
      </c>
      <c r="B49" s="12" t="s">
        <v>732</v>
      </c>
      <c r="C49" s="13">
        <v>2</v>
      </c>
      <c r="D49" s="601">
        <v>3</v>
      </c>
      <c r="E49" s="236" t="s">
        <v>736</v>
      </c>
      <c r="F49" s="29">
        <f>$F$16</f>
        <v>1.3333333333333333</v>
      </c>
      <c r="G49" s="222" t="s">
        <v>665</v>
      </c>
      <c r="H49" s="28" t="s">
        <v>12</v>
      </c>
      <c r="I49" s="11"/>
      <c r="J49" s="11"/>
      <c r="K49" s="11"/>
      <c r="L49" s="11"/>
    </row>
    <row r="50" spans="1:12" ht="47.25" x14ac:dyDescent="0.25">
      <c r="A50" s="235" t="str">
        <f>[2]Практики!$B$9</f>
        <v>Учебная (ознакомительная) практика по модулю "Общепрофессиональный"</v>
      </c>
      <c r="B50" s="12" t="s">
        <v>737</v>
      </c>
      <c r="C50" s="13">
        <v>3</v>
      </c>
      <c r="D50" s="600" t="s">
        <v>711</v>
      </c>
      <c r="E50" s="28" t="s">
        <v>738</v>
      </c>
      <c r="F50" s="29">
        <v>1.3333333333333333</v>
      </c>
      <c r="G50" s="222" t="s">
        <v>670</v>
      </c>
      <c r="H50" s="28" t="s">
        <v>12</v>
      </c>
      <c r="I50" s="11"/>
      <c r="J50" s="11"/>
      <c r="K50" s="11"/>
      <c r="L50" s="11"/>
    </row>
    <row r="51" spans="1:12" ht="110.25" x14ac:dyDescent="0.25">
      <c r="A51" s="235" t="str">
        <f>[2]Практики!$B$17</f>
        <v>Производственная технологическая (проектно-технологическая) практика по модулю "Научно-методическое обеспечение физкультурно-спортивной деятельности"</v>
      </c>
      <c r="B51" s="12" t="s">
        <v>737</v>
      </c>
      <c r="C51" s="13">
        <v>3</v>
      </c>
      <c r="D51" s="600" t="s">
        <v>711</v>
      </c>
      <c r="E51" s="28" t="s">
        <v>739</v>
      </c>
      <c r="F51" s="29">
        <v>2.6666666666666665</v>
      </c>
      <c r="G51" s="222" t="s">
        <v>684</v>
      </c>
      <c r="H51" s="140" t="s">
        <v>685</v>
      </c>
      <c r="I51" s="11"/>
      <c r="J51" s="11"/>
      <c r="K51" s="11"/>
      <c r="L51" s="11"/>
    </row>
    <row r="52" spans="1:12" ht="63" x14ac:dyDescent="0.25">
      <c r="A52" s="235" t="str">
        <f>[2]Практики!$B$19</f>
        <v>Производственная (педагогическая) практика по модулю "Педагогический"</v>
      </c>
      <c r="B52" s="12" t="s">
        <v>737</v>
      </c>
      <c r="C52" s="13">
        <v>3</v>
      </c>
      <c r="D52" s="601">
        <v>5</v>
      </c>
      <c r="E52" s="28" t="s">
        <v>740</v>
      </c>
      <c r="F52" s="29">
        <v>6.666666666666667</v>
      </c>
      <c r="G52" s="222" t="s">
        <v>684</v>
      </c>
      <c r="H52" s="140" t="s">
        <v>666</v>
      </c>
      <c r="I52" s="11"/>
      <c r="J52" s="11"/>
      <c r="K52" s="11"/>
      <c r="L52" s="11"/>
    </row>
    <row r="53" spans="1:12" ht="63" x14ac:dyDescent="0.25">
      <c r="A53" s="235" t="str">
        <f>[2]Практики!$B$27</f>
        <v>Производственная (педагогическая) практика по модулю "Основы вожатской деятельности"</v>
      </c>
      <c r="B53" s="12" t="s">
        <v>737</v>
      </c>
      <c r="C53" s="13">
        <v>3</v>
      </c>
      <c r="D53" s="230">
        <v>6</v>
      </c>
      <c r="E53" s="28" t="s">
        <v>741</v>
      </c>
      <c r="F53" s="28">
        <v>2</v>
      </c>
      <c r="G53" s="222" t="s">
        <v>742</v>
      </c>
      <c r="H53" s="28" t="s">
        <v>12</v>
      </c>
      <c r="I53" s="11"/>
      <c r="J53" s="11"/>
      <c r="K53" s="11"/>
      <c r="L53" s="11"/>
    </row>
    <row r="54" spans="1:12" ht="141.75" x14ac:dyDescent="0.25">
      <c r="A54" s="235" t="s">
        <v>743</v>
      </c>
      <c r="B54" s="12" t="s">
        <v>737</v>
      </c>
      <c r="C54" s="13">
        <v>3</v>
      </c>
      <c r="D54" s="230">
        <v>6</v>
      </c>
      <c r="E54" s="28" t="s">
        <v>744</v>
      </c>
      <c r="F54" s="29">
        <v>1.3333333333333299</v>
      </c>
      <c r="G54" s="222" t="s">
        <v>665</v>
      </c>
      <c r="H54" s="28" t="s">
        <v>12</v>
      </c>
      <c r="I54" s="11"/>
      <c r="J54" s="11"/>
      <c r="K54" s="11"/>
      <c r="L54" s="11"/>
    </row>
    <row r="55" spans="1:12" ht="63" x14ac:dyDescent="0.25">
      <c r="A55" s="235" t="str">
        <f>[3]Практики!$B$27</f>
        <v>Производственная (педагогическая) практика по модулю "Педагогический"</v>
      </c>
      <c r="B55" s="12" t="s">
        <v>745</v>
      </c>
      <c r="C55" s="13">
        <v>4</v>
      </c>
      <c r="D55" s="601">
        <v>7</v>
      </c>
      <c r="E55" s="28" t="s">
        <v>746</v>
      </c>
      <c r="F55" s="29">
        <v>9.3333333333333339</v>
      </c>
      <c r="G55" s="222" t="s">
        <v>747</v>
      </c>
      <c r="H55" s="140" t="s">
        <v>666</v>
      </c>
      <c r="I55" s="11"/>
      <c r="J55" s="11"/>
      <c r="K55" s="11"/>
      <c r="L55" s="11"/>
    </row>
    <row r="56" spans="1:12" ht="31.5" x14ac:dyDescent="0.25">
      <c r="A56" s="235" t="str">
        <f>[3]Практики!$B$33</f>
        <v>Производственная (преддипломная) практика</v>
      </c>
      <c r="B56" s="12" t="s">
        <v>745</v>
      </c>
      <c r="C56" s="13">
        <v>4</v>
      </c>
      <c r="D56" s="230">
        <v>8</v>
      </c>
      <c r="E56" s="28" t="s">
        <v>748</v>
      </c>
      <c r="F56" s="29">
        <v>6.666666666666667</v>
      </c>
      <c r="G56" s="222" t="s">
        <v>665</v>
      </c>
      <c r="H56" s="28" t="s">
        <v>12</v>
      </c>
      <c r="I56" s="11"/>
      <c r="J56" s="11"/>
      <c r="K56" s="11"/>
      <c r="L56" s="11"/>
    </row>
    <row r="57" spans="1:12" ht="18.75" x14ac:dyDescent="0.25">
      <c r="A57" s="798" t="s">
        <v>749</v>
      </c>
      <c r="B57" s="799"/>
      <c r="C57" s="799"/>
      <c r="D57" s="799"/>
      <c r="E57" s="799"/>
      <c r="F57" s="799"/>
      <c r="G57" s="799"/>
      <c r="H57" s="800"/>
      <c r="I57" s="11"/>
      <c r="J57" s="11"/>
      <c r="K57" s="11"/>
      <c r="L57" s="11"/>
    </row>
    <row r="58" spans="1:12" ht="63" x14ac:dyDescent="0.25">
      <c r="A58" s="235" t="s">
        <v>110</v>
      </c>
      <c r="B58" s="12" t="s">
        <v>750</v>
      </c>
      <c r="C58" s="12">
        <v>2</v>
      </c>
      <c r="D58" s="228">
        <v>4</v>
      </c>
      <c r="E58" s="12" t="s">
        <v>751</v>
      </c>
      <c r="F58" s="12">
        <v>2</v>
      </c>
      <c r="G58" s="12" t="s">
        <v>752</v>
      </c>
      <c r="H58" s="12" t="s">
        <v>12</v>
      </c>
      <c r="I58" s="11"/>
      <c r="J58" s="11"/>
      <c r="K58" s="11"/>
      <c r="L58" s="11"/>
    </row>
    <row r="59" spans="1:12" ht="47.25" x14ac:dyDescent="0.25">
      <c r="A59" s="235" t="s">
        <v>753</v>
      </c>
      <c r="B59" s="12" t="s">
        <v>754</v>
      </c>
      <c r="C59" s="12">
        <v>3</v>
      </c>
      <c r="D59" s="599" t="s">
        <v>711</v>
      </c>
      <c r="E59" s="12" t="s">
        <v>755</v>
      </c>
      <c r="F59" s="12">
        <v>4</v>
      </c>
      <c r="G59" s="12" t="s">
        <v>756</v>
      </c>
      <c r="H59" s="17" t="s">
        <v>757</v>
      </c>
      <c r="I59" s="11"/>
      <c r="J59" s="11"/>
      <c r="K59" s="11"/>
      <c r="L59" s="11"/>
    </row>
    <row r="60" spans="1:12" ht="63" x14ac:dyDescent="0.25">
      <c r="A60" s="235" t="s">
        <v>758</v>
      </c>
      <c r="B60" s="12" t="s">
        <v>754</v>
      </c>
      <c r="C60" s="12">
        <v>3</v>
      </c>
      <c r="D60" s="598">
        <v>5</v>
      </c>
      <c r="E60" s="12" t="s">
        <v>759</v>
      </c>
      <c r="F60" s="216">
        <v>1.3333333333333333</v>
      </c>
      <c r="G60" s="12" t="s">
        <v>756</v>
      </c>
      <c r="H60" s="17" t="s">
        <v>760</v>
      </c>
      <c r="I60" s="11"/>
      <c r="J60" s="11"/>
      <c r="K60" s="11"/>
      <c r="L60" s="11"/>
    </row>
    <row r="61" spans="1:12" ht="78.75" x14ac:dyDescent="0.25">
      <c r="A61" s="235" t="s">
        <v>761</v>
      </c>
      <c r="B61" s="12" t="s">
        <v>754</v>
      </c>
      <c r="C61" s="12">
        <v>3</v>
      </c>
      <c r="D61" s="228">
        <v>6</v>
      </c>
      <c r="E61" s="12" t="s">
        <v>762</v>
      </c>
      <c r="F61" s="216">
        <v>1.3333333333333333</v>
      </c>
      <c r="G61" s="12" t="s">
        <v>700</v>
      </c>
      <c r="H61" s="12" t="s">
        <v>12</v>
      </c>
      <c r="I61" s="11"/>
      <c r="J61" s="11"/>
      <c r="K61" s="11"/>
      <c r="L61" s="11"/>
    </row>
    <row r="62" spans="1:12" ht="47.25" x14ac:dyDescent="0.25">
      <c r="A62" s="235" t="s">
        <v>693</v>
      </c>
      <c r="B62" s="235" t="s">
        <v>763</v>
      </c>
      <c r="C62" s="12">
        <v>4</v>
      </c>
      <c r="D62" s="598">
        <v>7</v>
      </c>
      <c r="E62" s="12" t="s">
        <v>764</v>
      </c>
      <c r="F62" s="12">
        <v>4</v>
      </c>
      <c r="G62" s="12" t="s">
        <v>696</v>
      </c>
      <c r="H62" s="17" t="s">
        <v>697</v>
      </c>
      <c r="I62" s="11"/>
      <c r="J62" s="11"/>
      <c r="K62" s="11"/>
      <c r="L62" s="11"/>
    </row>
    <row r="63" spans="1:12" ht="78.75" x14ac:dyDescent="0.25">
      <c r="A63" s="235" t="s">
        <v>761</v>
      </c>
      <c r="B63" s="235" t="s">
        <v>763</v>
      </c>
      <c r="C63" s="12">
        <v>4</v>
      </c>
      <c r="D63" s="228">
        <v>8</v>
      </c>
      <c r="E63" s="12" t="s">
        <v>765</v>
      </c>
      <c r="F63" s="29">
        <f>$F$16</f>
        <v>1.3333333333333333</v>
      </c>
      <c r="G63" s="12" t="s">
        <v>700</v>
      </c>
      <c r="H63" s="12" t="s">
        <v>12</v>
      </c>
      <c r="I63" s="11"/>
      <c r="J63" s="11"/>
      <c r="K63" s="11"/>
      <c r="L63" s="11"/>
    </row>
    <row r="64" spans="1:12" ht="110.25" x14ac:dyDescent="0.25">
      <c r="A64" s="237" t="s">
        <v>766</v>
      </c>
      <c r="B64" s="237" t="s">
        <v>767</v>
      </c>
      <c r="C64" s="238">
        <v>5</v>
      </c>
      <c r="D64" s="598">
        <v>9</v>
      </c>
      <c r="E64" s="238" t="s">
        <v>768</v>
      </c>
      <c r="F64" s="238">
        <v>4</v>
      </c>
      <c r="G64" s="238" t="s">
        <v>700</v>
      </c>
      <c r="H64" s="238" t="s">
        <v>769</v>
      </c>
      <c r="I64" s="11"/>
      <c r="J64" s="11"/>
      <c r="K64" s="11"/>
      <c r="L64" s="11"/>
    </row>
    <row r="65" spans="1:12" ht="47.25" x14ac:dyDescent="0.25">
      <c r="A65" s="235" t="s">
        <v>580</v>
      </c>
      <c r="B65" s="235" t="s">
        <v>767</v>
      </c>
      <c r="C65" s="12">
        <v>5</v>
      </c>
      <c r="D65" s="228">
        <v>10</v>
      </c>
      <c r="E65" s="12" t="s">
        <v>770</v>
      </c>
      <c r="F65" s="29">
        <f>$F$16</f>
        <v>1.3333333333333333</v>
      </c>
      <c r="G65" s="12" t="s">
        <v>700</v>
      </c>
      <c r="H65" s="12" t="s">
        <v>12</v>
      </c>
      <c r="I65" s="11"/>
      <c r="J65" s="11"/>
      <c r="K65" s="11"/>
      <c r="L65" s="11"/>
    </row>
    <row r="66" spans="1:12" ht="31.5" x14ac:dyDescent="0.25">
      <c r="A66" s="235" t="s">
        <v>49</v>
      </c>
      <c r="B66" s="235" t="s">
        <v>767</v>
      </c>
      <c r="C66" s="12">
        <v>5</v>
      </c>
      <c r="D66" s="228">
        <v>10</v>
      </c>
      <c r="E66" s="12" t="s">
        <v>771</v>
      </c>
      <c r="F66" s="29">
        <f>$F$16</f>
        <v>1.3333333333333333</v>
      </c>
      <c r="G66" s="12" t="s">
        <v>700</v>
      </c>
      <c r="H66" s="12" t="s">
        <v>12</v>
      </c>
      <c r="I66" s="11"/>
      <c r="J66" s="11"/>
      <c r="K66" s="11"/>
      <c r="L66" s="11"/>
    </row>
    <row r="67" spans="1:12" ht="18.75" x14ac:dyDescent="0.25">
      <c r="A67" s="798" t="s">
        <v>772</v>
      </c>
      <c r="B67" s="799"/>
      <c r="C67" s="799"/>
      <c r="D67" s="799"/>
      <c r="E67" s="799"/>
      <c r="F67" s="799"/>
      <c r="G67" s="799"/>
      <c r="H67" s="800"/>
      <c r="I67" s="11"/>
      <c r="J67" s="11"/>
      <c r="K67" s="11"/>
      <c r="L67" s="11"/>
    </row>
    <row r="68" spans="1:12" ht="63" x14ac:dyDescent="0.25">
      <c r="A68" s="235" t="s">
        <v>77</v>
      </c>
      <c r="B68" s="235" t="s">
        <v>773</v>
      </c>
      <c r="C68" s="12">
        <v>1</v>
      </c>
      <c r="D68" s="599" t="s">
        <v>711</v>
      </c>
      <c r="E68" s="12" t="s">
        <v>774</v>
      </c>
      <c r="F68" s="12">
        <v>4</v>
      </c>
      <c r="G68" s="222" t="s">
        <v>713</v>
      </c>
      <c r="H68" s="12" t="s">
        <v>12</v>
      </c>
      <c r="I68" s="11"/>
      <c r="J68" s="11"/>
      <c r="K68" s="11"/>
      <c r="L68" s="11"/>
    </row>
    <row r="69" spans="1:12" ht="78.75" x14ac:dyDescent="0.25">
      <c r="A69" s="235" t="s">
        <v>83</v>
      </c>
      <c r="B69" s="235" t="s">
        <v>773</v>
      </c>
      <c r="C69" s="12">
        <v>1</v>
      </c>
      <c r="D69" s="598">
        <v>1</v>
      </c>
      <c r="E69" s="12" t="s">
        <v>775</v>
      </c>
      <c r="F69" s="29">
        <f>$F$16</f>
        <v>1.3333333333333333</v>
      </c>
      <c r="G69" s="222" t="s">
        <v>166</v>
      </c>
      <c r="H69" s="12" t="s">
        <v>12</v>
      </c>
      <c r="I69" s="11"/>
      <c r="J69" s="11"/>
      <c r="K69" s="11"/>
      <c r="L69" s="11"/>
    </row>
    <row r="70" spans="1:12" ht="31.5" x14ac:dyDescent="0.25">
      <c r="A70" s="235" t="s">
        <v>18</v>
      </c>
      <c r="B70" s="235" t="s">
        <v>773</v>
      </c>
      <c r="C70" s="12">
        <v>1</v>
      </c>
      <c r="D70" s="228">
        <v>2</v>
      </c>
      <c r="E70" s="12" t="s">
        <v>776</v>
      </c>
      <c r="F70" s="29">
        <f>$F$16</f>
        <v>1.3333333333333333</v>
      </c>
      <c r="G70" s="12" t="s">
        <v>707</v>
      </c>
      <c r="H70" s="12" t="s">
        <v>12</v>
      </c>
      <c r="I70" s="11"/>
      <c r="J70" s="11"/>
      <c r="K70" s="11"/>
      <c r="L70" s="11"/>
    </row>
    <row r="71" spans="1:12" ht="31.5" x14ac:dyDescent="0.25">
      <c r="A71" s="235" t="s">
        <v>777</v>
      </c>
      <c r="B71" s="235" t="s">
        <v>778</v>
      </c>
      <c r="C71" s="12">
        <v>2</v>
      </c>
      <c r="D71" s="598">
        <v>3</v>
      </c>
      <c r="E71" s="12" t="s">
        <v>779</v>
      </c>
      <c r="F71" s="29">
        <v>2</v>
      </c>
      <c r="G71" s="12" t="s">
        <v>707</v>
      </c>
      <c r="H71" s="12" t="s">
        <v>12</v>
      </c>
      <c r="I71" s="11"/>
      <c r="J71" s="11"/>
      <c r="K71" s="11"/>
      <c r="L71" s="11"/>
    </row>
    <row r="72" spans="1:12" ht="31.5" x14ac:dyDescent="0.25">
      <c r="A72" s="235" t="s">
        <v>780</v>
      </c>
      <c r="B72" s="235" t="s">
        <v>781</v>
      </c>
      <c r="C72" s="12">
        <v>3</v>
      </c>
      <c r="D72" s="570">
        <v>5</v>
      </c>
      <c r="E72" s="60" t="s">
        <v>782</v>
      </c>
      <c r="F72" s="60">
        <v>2</v>
      </c>
      <c r="G72" s="12" t="s">
        <v>783</v>
      </c>
      <c r="H72" s="12" t="s">
        <v>12</v>
      </c>
      <c r="I72" s="11"/>
      <c r="J72" s="11"/>
      <c r="K72" s="11"/>
      <c r="L72" s="11"/>
    </row>
    <row r="73" spans="1:12" ht="31.5" x14ac:dyDescent="0.25">
      <c r="A73" s="235" t="s">
        <v>701</v>
      </c>
      <c r="B73" s="235" t="s">
        <v>781</v>
      </c>
      <c r="C73" s="12">
        <v>3</v>
      </c>
      <c r="D73" s="240">
        <v>6</v>
      </c>
      <c r="E73" s="60" t="s">
        <v>784</v>
      </c>
      <c r="F73" s="29">
        <f>$F$16</f>
        <v>1.3333333333333333</v>
      </c>
      <c r="G73" s="12" t="s">
        <v>707</v>
      </c>
      <c r="H73" s="12" t="s">
        <v>12</v>
      </c>
      <c r="I73" s="11"/>
      <c r="J73" s="11"/>
      <c r="K73" s="11"/>
      <c r="L73" s="11"/>
    </row>
    <row r="74" spans="1:12" ht="47.25" x14ac:dyDescent="0.25">
      <c r="A74" s="235" t="s">
        <v>785</v>
      </c>
      <c r="B74" s="235" t="s">
        <v>781</v>
      </c>
      <c r="C74" s="12">
        <v>3</v>
      </c>
      <c r="D74" s="228">
        <v>6</v>
      </c>
      <c r="E74" s="12" t="s">
        <v>786</v>
      </c>
      <c r="F74" s="29">
        <v>0.33333333333332998</v>
      </c>
      <c r="G74" s="12" t="s">
        <v>707</v>
      </c>
      <c r="H74" s="12" t="s">
        <v>708</v>
      </c>
      <c r="I74" s="11"/>
      <c r="J74" s="11"/>
      <c r="K74" s="11"/>
      <c r="L74" s="11"/>
    </row>
    <row r="75" spans="1:12" ht="63" x14ac:dyDescent="0.25">
      <c r="A75" s="235" t="s">
        <v>787</v>
      </c>
      <c r="B75" s="235" t="s">
        <v>788</v>
      </c>
      <c r="C75" s="12">
        <v>4</v>
      </c>
      <c r="D75" s="598">
        <v>7</v>
      </c>
      <c r="E75" s="12" t="s">
        <v>789</v>
      </c>
      <c r="F75" s="29">
        <f>$F$16</f>
        <v>1.3333333333333333</v>
      </c>
      <c r="G75" s="12" t="s">
        <v>707</v>
      </c>
      <c r="H75" s="12" t="s">
        <v>708</v>
      </c>
      <c r="I75" s="11"/>
      <c r="J75" s="11"/>
      <c r="K75" s="11"/>
      <c r="L75" s="11"/>
    </row>
    <row r="76" spans="1:12" ht="63" x14ac:dyDescent="0.25">
      <c r="A76" s="235" t="s">
        <v>790</v>
      </c>
      <c r="B76" s="235" t="s">
        <v>788</v>
      </c>
      <c r="C76" s="12">
        <v>4</v>
      </c>
      <c r="D76" s="228">
        <v>8</v>
      </c>
      <c r="E76" s="12" t="s">
        <v>721</v>
      </c>
      <c r="F76" s="29">
        <v>0.33333333333333331</v>
      </c>
      <c r="G76" s="12" t="s">
        <v>707</v>
      </c>
      <c r="H76" s="12" t="s">
        <v>12</v>
      </c>
      <c r="I76" s="11"/>
      <c r="J76" s="11"/>
      <c r="K76" s="11"/>
      <c r="L76" s="11"/>
    </row>
    <row r="77" spans="1:12" ht="31.5" x14ac:dyDescent="0.25">
      <c r="A77" s="235" t="s">
        <v>49</v>
      </c>
      <c r="B77" s="235" t="s">
        <v>791</v>
      </c>
      <c r="C77" s="12">
        <v>5</v>
      </c>
      <c r="D77" s="228">
        <v>10</v>
      </c>
      <c r="E77" s="12" t="s">
        <v>792</v>
      </c>
      <c r="F77" s="12">
        <v>4</v>
      </c>
      <c r="G77" s="12" t="s">
        <v>707</v>
      </c>
      <c r="H77" s="12" t="s">
        <v>12</v>
      </c>
      <c r="I77" s="11"/>
      <c r="J77" s="11"/>
      <c r="K77" s="11"/>
      <c r="L77" s="11"/>
    </row>
    <row r="78" spans="1:12" ht="15.75" x14ac:dyDescent="0.25">
      <c r="A78" s="801" t="s">
        <v>793</v>
      </c>
      <c r="B78" s="802"/>
      <c r="C78" s="802"/>
      <c r="D78" s="802"/>
      <c r="E78" s="802"/>
      <c r="F78" s="802"/>
      <c r="G78" s="802"/>
      <c r="H78" s="803"/>
      <c r="I78" s="11"/>
      <c r="J78" s="11"/>
      <c r="K78" s="11"/>
      <c r="L78" s="11"/>
    </row>
    <row r="79" spans="1:12" ht="78.75" x14ac:dyDescent="0.25">
      <c r="A79" s="235" t="s">
        <v>57</v>
      </c>
      <c r="B79" s="235" t="s">
        <v>794</v>
      </c>
      <c r="C79" s="235" t="s">
        <v>795</v>
      </c>
      <c r="D79" s="639" t="s">
        <v>795</v>
      </c>
      <c r="E79" s="235" t="s">
        <v>796</v>
      </c>
      <c r="F79" s="235">
        <v>4</v>
      </c>
      <c r="G79" s="235" t="s">
        <v>665</v>
      </c>
      <c r="H79" s="235" t="s">
        <v>797</v>
      </c>
      <c r="I79" s="11"/>
      <c r="J79" s="11"/>
      <c r="K79" s="11"/>
      <c r="L79" s="11"/>
    </row>
    <row r="80" spans="1:12" ht="78.75" x14ac:dyDescent="0.25">
      <c r="A80" s="235" t="s">
        <v>798</v>
      </c>
      <c r="B80" s="235" t="s">
        <v>794</v>
      </c>
      <c r="C80" s="235" t="s">
        <v>795</v>
      </c>
      <c r="D80" s="239" t="s">
        <v>553</v>
      </c>
      <c r="E80" s="235" t="s">
        <v>799</v>
      </c>
      <c r="F80" s="235" t="s">
        <v>449</v>
      </c>
      <c r="G80" s="235" t="s">
        <v>665</v>
      </c>
      <c r="H80" s="235" t="s">
        <v>12</v>
      </c>
      <c r="I80" s="11"/>
      <c r="J80" s="11"/>
      <c r="K80" s="11"/>
      <c r="L80" s="11"/>
    </row>
    <row r="81" spans="1:12" ht="78.75" x14ac:dyDescent="0.25">
      <c r="A81" s="235" t="s">
        <v>146</v>
      </c>
      <c r="B81" s="235" t="s">
        <v>800</v>
      </c>
      <c r="C81" s="235" t="s">
        <v>553</v>
      </c>
      <c r="D81" s="228">
        <v>4</v>
      </c>
      <c r="E81" s="12" t="s">
        <v>801</v>
      </c>
      <c r="F81" s="29">
        <f>$F$16</f>
        <v>1.3333333333333333</v>
      </c>
      <c r="G81" s="235" t="s">
        <v>696</v>
      </c>
      <c r="H81" s="17" t="s">
        <v>697</v>
      </c>
      <c r="I81" s="11"/>
      <c r="J81" s="11"/>
      <c r="K81" s="11"/>
      <c r="L81" s="11"/>
    </row>
    <row r="82" spans="1:12" ht="78.75" x14ac:dyDescent="0.25">
      <c r="A82" s="235" t="s">
        <v>57</v>
      </c>
      <c r="B82" s="235" t="s">
        <v>800</v>
      </c>
      <c r="C82" s="235" t="s">
        <v>553</v>
      </c>
      <c r="D82" s="599" t="s">
        <v>711</v>
      </c>
      <c r="E82" s="12" t="s">
        <v>802</v>
      </c>
      <c r="F82" s="12">
        <v>4</v>
      </c>
      <c r="G82" s="235" t="s">
        <v>684</v>
      </c>
      <c r="H82" s="235" t="s">
        <v>797</v>
      </c>
      <c r="I82" s="11"/>
      <c r="J82" s="11"/>
      <c r="K82" s="11"/>
      <c r="L82" s="11"/>
    </row>
    <row r="83" spans="1:12" ht="94.5" x14ac:dyDescent="0.25">
      <c r="A83" s="235" t="s">
        <v>151</v>
      </c>
      <c r="B83" s="235" t="s">
        <v>803</v>
      </c>
      <c r="C83" s="235" t="s">
        <v>553</v>
      </c>
      <c r="D83" s="598">
        <v>3</v>
      </c>
      <c r="E83" s="12" t="s">
        <v>804</v>
      </c>
      <c r="F83" s="29">
        <v>1.3333333333333299</v>
      </c>
      <c r="G83" s="235" t="s">
        <v>805</v>
      </c>
      <c r="H83" s="235" t="s">
        <v>12</v>
      </c>
      <c r="I83" s="11"/>
      <c r="J83" s="11"/>
      <c r="K83" s="11"/>
      <c r="L83" s="11"/>
    </row>
    <row r="84" spans="1:12" ht="74.25" x14ac:dyDescent="0.25">
      <c r="A84" s="235" t="s">
        <v>806</v>
      </c>
      <c r="B84" s="235" t="s">
        <v>800</v>
      </c>
      <c r="C84" s="235" t="s">
        <v>553</v>
      </c>
      <c r="D84" s="228">
        <v>4</v>
      </c>
      <c r="E84" s="235" t="s">
        <v>807</v>
      </c>
      <c r="F84" s="76">
        <v>5.333333333333333</v>
      </c>
      <c r="G84" s="235" t="s">
        <v>665</v>
      </c>
      <c r="H84" s="235" t="s">
        <v>12</v>
      </c>
      <c r="I84" s="11"/>
      <c r="J84" s="11"/>
      <c r="K84" s="11"/>
      <c r="L84" s="11"/>
    </row>
    <row r="85" spans="1:12" ht="78.75" x14ac:dyDescent="0.25">
      <c r="A85" s="237" t="s">
        <v>57</v>
      </c>
      <c r="B85" s="237" t="s">
        <v>808</v>
      </c>
      <c r="C85" s="237">
        <v>3</v>
      </c>
      <c r="D85" s="639">
        <v>5</v>
      </c>
      <c r="E85" s="237" t="s">
        <v>809</v>
      </c>
      <c r="F85" s="237">
        <v>6</v>
      </c>
      <c r="G85" s="237" t="s">
        <v>805</v>
      </c>
      <c r="H85" s="237" t="s">
        <v>797</v>
      </c>
      <c r="I85" s="11"/>
      <c r="J85" s="11"/>
      <c r="K85" s="11"/>
      <c r="L85" s="11"/>
    </row>
    <row r="86" spans="1:12" ht="47.25" x14ac:dyDescent="0.25">
      <c r="A86" s="235" t="s">
        <v>59</v>
      </c>
      <c r="B86" s="235" t="s">
        <v>808</v>
      </c>
      <c r="C86" s="235">
        <v>3</v>
      </c>
      <c r="D86" s="239" t="s">
        <v>810</v>
      </c>
      <c r="E86" s="235" t="s">
        <v>811</v>
      </c>
      <c r="F86" s="235">
        <v>4</v>
      </c>
      <c r="G86" s="235" t="s">
        <v>665</v>
      </c>
      <c r="H86" s="235" t="s">
        <v>12</v>
      </c>
      <c r="I86" s="11"/>
      <c r="J86" s="11"/>
      <c r="K86" s="11"/>
      <c r="L86" s="11"/>
    </row>
    <row r="87" spans="1:12" ht="110.25" x14ac:dyDescent="0.25">
      <c r="A87" s="235" t="s">
        <v>57</v>
      </c>
      <c r="B87" s="235" t="s">
        <v>812</v>
      </c>
      <c r="C87" s="235" t="s">
        <v>795</v>
      </c>
      <c r="D87" s="639" t="s">
        <v>795</v>
      </c>
      <c r="E87" s="235" t="s">
        <v>796</v>
      </c>
      <c r="F87" s="76">
        <v>3.3333333333333335</v>
      </c>
      <c r="G87" s="12" t="s">
        <v>700</v>
      </c>
      <c r="H87" s="12" t="s">
        <v>769</v>
      </c>
      <c r="I87" s="11"/>
      <c r="J87" s="11"/>
      <c r="K87" s="11"/>
      <c r="L87" s="11"/>
    </row>
    <row r="88" spans="1:12" ht="78.75" x14ac:dyDescent="0.25">
      <c r="A88" s="235" t="s">
        <v>798</v>
      </c>
      <c r="B88" s="235" t="s">
        <v>812</v>
      </c>
      <c r="C88" s="235" t="s">
        <v>795</v>
      </c>
      <c r="D88" s="239" t="s">
        <v>553</v>
      </c>
      <c r="E88" s="235" t="s">
        <v>799</v>
      </c>
      <c r="F88" s="235" t="s">
        <v>449</v>
      </c>
      <c r="G88" s="12" t="s">
        <v>700</v>
      </c>
      <c r="H88" s="235" t="s">
        <v>12</v>
      </c>
      <c r="I88" s="11"/>
      <c r="J88" s="11"/>
      <c r="K88" s="11"/>
      <c r="L88" s="11"/>
    </row>
    <row r="89" spans="1:12" ht="78.75" x14ac:dyDescent="0.25">
      <c r="A89" s="235" t="s">
        <v>146</v>
      </c>
      <c r="B89" s="235" t="s">
        <v>813</v>
      </c>
      <c r="C89" s="235" t="s">
        <v>553</v>
      </c>
      <c r="D89" s="239">
        <v>4</v>
      </c>
      <c r="E89" s="12" t="s">
        <v>801</v>
      </c>
      <c r="F89" s="29">
        <f>$F$16</f>
        <v>1.3333333333333333</v>
      </c>
      <c r="G89" s="235" t="s">
        <v>696</v>
      </c>
      <c r="H89" s="235" t="s">
        <v>814</v>
      </c>
      <c r="I89" s="11"/>
      <c r="J89" s="11"/>
      <c r="K89" s="11"/>
      <c r="L89" s="11"/>
    </row>
    <row r="90" spans="1:12" ht="110.25" x14ac:dyDescent="0.25">
      <c r="A90" s="235" t="s">
        <v>57</v>
      </c>
      <c r="B90" s="235" t="s">
        <v>813</v>
      </c>
      <c r="C90" s="235" t="s">
        <v>553</v>
      </c>
      <c r="D90" s="599" t="s">
        <v>711</v>
      </c>
      <c r="E90" s="60" t="s">
        <v>802</v>
      </c>
      <c r="F90" s="76">
        <v>3.3333333333333335</v>
      </c>
      <c r="G90" s="12" t="s">
        <v>700</v>
      </c>
      <c r="H90" s="12" t="s">
        <v>769</v>
      </c>
      <c r="I90" s="11"/>
      <c r="J90" s="11"/>
      <c r="K90" s="11"/>
      <c r="L90" s="11"/>
    </row>
    <row r="91" spans="1:12" ht="110.25" x14ac:dyDescent="0.25">
      <c r="A91" s="235" t="s">
        <v>151</v>
      </c>
      <c r="B91" s="235" t="s">
        <v>813</v>
      </c>
      <c r="C91" s="235" t="s">
        <v>553</v>
      </c>
      <c r="D91" s="639" t="s">
        <v>815</v>
      </c>
      <c r="E91" s="60" t="s">
        <v>804</v>
      </c>
      <c r="F91" s="76">
        <v>1.3333333333333333</v>
      </c>
      <c r="G91" s="12" t="s">
        <v>700</v>
      </c>
      <c r="H91" s="12" t="s">
        <v>769</v>
      </c>
      <c r="I91" s="11"/>
      <c r="J91" s="11"/>
      <c r="K91" s="11"/>
      <c r="L91" s="11"/>
    </row>
    <row r="92" spans="1:12" ht="78.75" x14ac:dyDescent="0.25">
      <c r="A92" s="235" t="s">
        <v>798</v>
      </c>
      <c r="B92" s="235" t="s">
        <v>813</v>
      </c>
      <c r="C92" s="235" t="s">
        <v>553</v>
      </c>
      <c r="D92" s="239" t="s">
        <v>553</v>
      </c>
      <c r="E92" s="235" t="s">
        <v>807</v>
      </c>
      <c r="F92" s="235" t="s">
        <v>449</v>
      </c>
      <c r="G92" s="12" t="s">
        <v>700</v>
      </c>
      <c r="H92" s="235" t="s">
        <v>12</v>
      </c>
      <c r="I92" s="11"/>
      <c r="J92" s="11"/>
      <c r="K92" s="11"/>
      <c r="L92" s="11"/>
    </row>
    <row r="93" spans="1:12" ht="137.25" customHeight="1" x14ac:dyDescent="0.25">
      <c r="A93" s="239" t="s">
        <v>57</v>
      </c>
      <c r="B93" s="239" t="s">
        <v>816</v>
      </c>
      <c r="C93" s="239">
        <v>3</v>
      </c>
      <c r="D93" s="639">
        <v>5</v>
      </c>
      <c r="E93" s="239" t="s">
        <v>809</v>
      </c>
      <c r="F93" s="240">
        <v>6</v>
      </c>
      <c r="G93" s="228" t="s">
        <v>700</v>
      </c>
      <c r="H93" s="228" t="s">
        <v>769</v>
      </c>
      <c r="I93" s="11"/>
      <c r="J93" s="11"/>
      <c r="K93" s="11"/>
      <c r="L93" s="11"/>
    </row>
    <row r="94" spans="1:12" ht="31.5" x14ac:dyDescent="0.25">
      <c r="A94" s="235" t="s">
        <v>59</v>
      </c>
      <c r="B94" s="235" t="s">
        <v>816</v>
      </c>
      <c r="C94" s="235">
        <v>3</v>
      </c>
      <c r="D94" s="239">
        <v>6</v>
      </c>
      <c r="E94" s="235" t="s">
        <v>811</v>
      </c>
      <c r="F94" s="60">
        <v>4</v>
      </c>
      <c r="G94" s="12" t="s">
        <v>700</v>
      </c>
      <c r="H94" s="235" t="s">
        <v>12</v>
      </c>
      <c r="I94" s="11"/>
      <c r="J94" s="11"/>
      <c r="K94" s="11"/>
      <c r="L94" s="11"/>
    </row>
    <row r="95" spans="1:12" ht="15.75" x14ac:dyDescent="0.25">
      <c r="A95" s="801" t="s">
        <v>817</v>
      </c>
      <c r="B95" s="802"/>
      <c r="C95" s="802"/>
      <c r="D95" s="802"/>
      <c r="E95" s="802"/>
      <c r="F95" s="802"/>
      <c r="G95" s="802"/>
      <c r="H95" s="803"/>
      <c r="I95" s="11"/>
      <c r="J95" s="11"/>
      <c r="K95" s="11"/>
      <c r="L95" s="11"/>
    </row>
    <row r="96" spans="1:12" ht="110.25" x14ac:dyDescent="0.25">
      <c r="A96" s="235" t="s">
        <v>818</v>
      </c>
      <c r="B96" s="235" t="s">
        <v>819</v>
      </c>
      <c r="C96" s="60">
        <v>1</v>
      </c>
      <c r="D96" s="240">
        <v>2</v>
      </c>
      <c r="E96" s="60" t="s">
        <v>820</v>
      </c>
      <c r="F96" s="76">
        <v>2.6666666666666665</v>
      </c>
      <c r="G96" s="60" t="s">
        <v>756</v>
      </c>
      <c r="H96" s="17" t="s">
        <v>821</v>
      </c>
      <c r="I96" s="11"/>
      <c r="J96" s="11"/>
      <c r="K96" s="11"/>
      <c r="L96" s="11"/>
    </row>
    <row r="97" spans="1:12" ht="47.25" x14ac:dyDescent="0.25">
      <c r="A97" s="235" t="s">
        <v>822</v>
      </c>
      <c r="B97" s="235" t="s">
        <v>819</v>
      </c>
      <c r="C97" s="60">
        <v>1</v>
      </c>
      <c r="D97" s="570">
        <v>3</v>
      </c>
      <c r="E97" s="60" t="s">
        <v>823</v>
      </c>
      <c r="F97" s="60" t="s">
        <v>824</v>
      </c>
      <c r="G97" s="60" t="s">
        <v>756</v>
      </c>
      <c r="H97" s="60" t="s">
        <v>12</v>
      </c>
      <c r="I97" s="11"/>
      <c r="J97" s="11"/>
      <c r="K97" s="11"/>
      <c r="L97" s="11"/>
    </row>
    <row r="98" spans="1:12" ht="94.5" x14ac:dyDescent="0.25">
      <c r="A98" s="235" t="s">
        <v>825</v>
      </c>
      <c r="B98" s="235" t="s">
        <v>819</v>
      </c>
      <c r="C98" s="60">
        <v>1</v>
      </c>
      <c r="D98" s="570">
        <v>3</v>
      </c>
      <c r="E98" s="241" t="s">
        <v>826</v>
      </c>
      <c r="F98" s="76">
        <v>1.3333333333333333</v>
      </c>
      <c r="G98" s="60" t="s">
        <v>665</v>
      </c>
      <c r="H98" s="60" t="s">
        <v>12</v>
      </c>
      <c r="I98" s="11"/>
      <c r="J98" s="11"/>
      <c r="K98" s="11"/>
      <c r="L98" s="11"/>
    </row>
    <row r="99" spans="1:12" x14ac:dyDescent="0.25">
      <c r="D99" s="638"/>
    </row>
  </sheetData>
  <sortState ref="A2:K29">
    <sortCondition ref="D2"/>
  </sortState>
  <mergeCells count="4">
    <mergeCell ref="A57:H57"/>
    <mergeCell ref="A67:H67"/>
    <mergeCell ref="A78:H78"/>
    <mergeCell ref="A95:H9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10" zoomScale="70" zoomScaleNormal="70" workbookViewId="0">
      <selection activeCell="A18" sqref="A18"/>
    </sheetView>
  </sheetViews>
  <sheetFormatPr defaultRowHeight="15" x14ac:dyDescent="0.25"/>
  <cols>
    <col min="1" max="1" width="38.5703125" customWidth="1"/>
    <col min="2" max="2" width="24.42578125" customWidth="1"/>
    <col min="3" max="3" width="11.140625" customWidth="1"/>
    <col min="4" max="4" width="15.42578125" customWidth="1"/>
    <col min="5" max="5" width="41.85546875" customWidth="1"/>
    <col min="6" max="6" width="19.140625" customWidth="1"/>
    <col min="7" max="7" width="20.5703125" customWidth="1"/>
    <col min="8" max="8" width="20.140625" customWidth="1"/>
    <col min="9" max="9" width="19.7109375" style="758" customWidth="1"/>
    <col min="10" max="10" width="28.140625" style="758" bestFit="1" customWidth="1"/>
    <col min="11" max="11" width="18.140625" customWidth="1"/>
    <col min="12" max="12" width="18.5703125" customWidth="1"/>
    <col min="13" max="13" width="27.7109375" customWidth="1"/>
  </cols>
  <sheetData>
    <row r="1" spans="1:13" ht="31.5" x14ac:dyDescent="0.25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6" t="s">
        <v>7</v>
      </c>
      <c r="I1" s="4" t="s">
        <v>1166</v>
      </c>
      <c r="J1" s="4" t="s">
        <v>2110</v>
      </c>
      <c r="K1" s="4" t="s">
        <v>1167</v>
      </c>
      <c r="L1" s="4" t="s">
        <v>1168</v>
      </c>
      <c r="M1" s="742" t="s">
        <v>1929</v>
      </c>
    </row>
    <row r="2" spans="1:13" ht="38.25" x14ac:dyDescent="0.25">
      <c r="A2" s="243" t="s">
        <v>829</v>
      </c>
      <c r="B2" s="243" t="s">
        <v>830</v>
      </c>
      <c r="C2" s="244">
        <v>1</v>
      </c>
      <c r="D2" s="604">
        <v>1</v>
      </c>
      <c r="E2" s="243" t="s">
        <v>831</v>
      </c>
      <c r="F2" s="245">
        <v>1.3333333333333333</v>
      </c>
      <c r="G2" s="243" t="s">
        <v>832</v>
      </c>
      <c r="H2" s="244" t="s">
        <v>12</v>
      </c>
      <c r="I2" s="773"/>
      <c r="J2" s="773"/>
      <c r="K2" s="11"/>
      <c r="L2" s="11"/>
      <c r="M2" s="11"/>
    </row>
    <row r="3" spans="1:13" ht="38.25" x14ac:dyDescent="0.25">
      <c r="A3" s="243" t="s">
        <v>829</v>
      </c>
      <c r="B3" s="243" t="s">
        <v>833</v>
      </c>
      <c r="C3" s="244">
        <v>1</v>
      </c>
      <c r="D3" s="604">
        <v>1</v>
      </c>
      <c r="E3" s="243" t="s">
        <v>831</v>
      </c>
      <c r="F3" s="246" t="s">
        <v>834</v>
      </c>
      <c r="G3" s="243" t="s">
        <v>835</v>
      </c>
      <c r="H3" s="244" t="s">
        <v>12</v>
      </c>
      <c r="I3" s="773"/>
      <c r="J3" s="773"/>
      <c r="K3" s="11"/>
      <c r="L3" s="11"/>
      <c r="M3" s="11"/>
    </row>
    <row r="4" spans="1:13" ht="38.25" x14ac:dyDescent="0.25">
      <c r="A4" s="243" t="s">
        <v>836</v>
      </c>
      <c r="B4" s="243" t="s">
        <v>830</v>
      </c>
      <c r="C4" s="244">
        <v>1</v>
      </c>
      <c r="D4" s="603">
        <v>2</v>
      </c>
      <c r="E4" s="244" t="s">
        <v>837</v>
      </c>
      <c r="F4" s="244">
        <v>2</v>
      </c>
      <c r="G4" s="244" t="s">
        <v>838</v>
      </c>
      <c r="H4" s="244" t="s">
        <v>12</v>
      </c>
      <c r="I4" s="771"/>
      <c r="J4" s="771"/>
      <c r="K4" s="11"/>
      <c r="L4" s="11"/>
      <c r="M4" s="11"/>
    </row>
    <row r="5" spans="1:13" ht="38.25" x14ac:dyDescent="0.25">
      <c r="A5" s="243" t="s">
        <v>839</v>
      </c>
      <c r="B5" s="243" t="s">
        <v>830</v>
      </c>
      <c r="C5" s="244">
        <v>1</v>
      </c>
      <c r="D5" s="603">
        <v>2</v>
      </c>
      <c r="E5" s="243" t="s">
        <v>840</v>
      </c>
      <c r="F5" s="247">
        <v>1.3333333333333333</v>
      </c>
      <c r="G5" s="244" t="s">
        <v>841</v>
      </c>
      <c r="H5" s="244" t="s">
        <v>12</v>
      </c>
      <c r="I5" s="771"/>
      <c r="J5" s="771"/>
      <c r="K5" s="11"/>
      <c r="L5" s="11"/>
      <c r="M5" s="11"/>
    </row>
    <row r="6" spans="1:13" ht="25.5" x14ac:dyDescent="0.25">
      <c r="A6" s="243" t="s">
        <v>842</v>
      </c>
      <c r="B6" s="243" t="s">
        <v>830</v>
      </c>
      <c r="C6" s="244">
        <v>1</v>
      </c>
      <c r="D6" s="603">
        <v>2</v>
      </c>
      <c r="E6" s="244" t="s">
        <v>843</v>
      </c>
      <c r="F6" s="246" t="s">
        <v>380</v>
      </c>
      <c r="G6" s="244" t="s">
        <v>844</v>
      </c>
      <c r="H6" s="244" t="s">
        <v>12</v>
      </c>
      <c r="I6" s="771"/>
      <c r="J6" s="771"/>
      <c r="K6" s="11"/>
      <c r="L6" s="11"/>
      <c r="M6" s="11"/>
    </row>
    <row r="7" spans="1:13" ht="51" x14ac:dyDescent="0.25">
      <c r="A7" s="248" t="s">
        <v>83</v>
      </c>
      <c r="B7" s="243" t="s">
        <v>830</v>
      </c>
      <c r="C7" s="244">
        <v>1</v>
      </c>
      <c r="D7" s="603">
        <v>2</v>
      </c>
      <c r="E7" s="243" t="s">
        <v>845</v>
      </c>
      <c r="F7" s="246" t="s">
        <v>795</v>
      </c>
      <c r="G7" s="244" t="s">
        <v>752</v>
      </c>
      <c r="H7" s="244" t="s">
        <v>12</v>
      </c>
      <c r="I7" s="771"/>
      <c r="J7" s="771"/>
      <c r="K7" s="11"/>
      <c r="L7" s="11"/>
      <c r="M7" s="11"/>
    </row>
    <row r="8" spans="1:13" ht="38.25" x14ac:dyDescent="0.25">
      <c r="A8" s="248" t="s">
        <v>842</v>
      </c>
      <c r="B8" s="243" t="s">
        <v>833</v>
      </c>
      <c r="C8" s="244">
        <v>1</v>
      </c>
      <c r="D8" s="603">
        <v>2</v>
      </c>
      <c r="E8" s="244" t="s">
        <v>846</v>
      </c>
      <c r="F8" s="246" t="s">
        <v>380</v>
      </c>
      <c r="G8" s="244" t="s">
        <v>847</v>
      </c>
      <c r="H8" s="244" t="s">
        <v>12</v>
      </c>
      <c r="I8" s="771"/>
      <c r="J8" s="771"/>
      <c r="K8" s="11"/>
      <c r="L8" s="11"/>
      <c r="M8" s="11"/>
    </row>
    <row r="9" spans="1:13" ht="51" x14ac:dyDescent="0.25">
      <c r="A9" s="243" t="s">
        <v>848</v>
      </c>
      <c r="B9" s="243" t="s">
        <v>833</v>
      </c>
      <c r="C9" s="244">
        <v>1</v>
      </c>
      <c r="D9" s="603">
        <v>2</v>
      </c>
      <c r="E9" s="243" t="s">
        <v>845</v>
      </c>
      <c r="F9" s="244">
        <v>1</v>
      </c>
      <c r="G9" s="244" t="s">
        <v>849</v>
      </c>
      <c r="H9" s="244" t="s">
        <v>12</v>
      </c>
      <c r="I9" s="771"/>
      <c r="J9" s="771"/>
      <c r="K9" s="11"/>
      <c r="L9" s="11"/>
      <c r="M9" s="11"/>
    </row>
    <row r="10" spans="1:13" ht="51" x14ac:dyDescent="0.25">
      <c r="A10" s="243" t="s">
        <v>850</v>
      </c>
      <c r="B10" s="243" t="s">
        <v>833</v>
      </c>
      <c r="C10" s="244">
        <v>1</v>
      </c>
      <c r="D10" s="603">
        <v>2</v>
      </c>
      <c r="E10" s="243" t="s">
        <v>851</v>
      </c>
      <c r="F10" s="244">
        <v>2</v>
      </c>
      <c r="G10" s="244" t="s">
        <v>847</v>
      </c>
      <c r="H10" s="243" t="s">
        <v>2075</v>
      </c>
      <c r="I10" s="771"/>
      <c r="J10" s="771"/>
      <c r="K10" s="11"/>
      <c r="L10" s="11"/>
      <c r="M10" s="11"/>
    </row>
    <row r="11" spans="1:13" ht="51" x14ac:dyDescent="0.25">
      <c r="A11" s="243" t="s">
        <v>852</v>
      </c>
      <c r="B11" s="243" t="s">
        <v>833</v>
      </c>
      <c r="C11" s="244">
        <v>1</v>
      </c>
      <c r="D11" s="603">
        <v>2</v>
      </c>
      <c r="E11" s="243" t="s">
        <v>853</v>
      </c>
      <c r="F11" s="247">
        <v>1.3333333333333333</v>
      </c>
      <c r="G11" s="244" t="s">
        <v>854</v>
      </c>
      <c r="H11" s="244" t="s">
        <v>12</v>
      </c>
      <c r="I11" s="771"/>
      <c r="J11" s="771"/>
      <c r="K11" s="11"/>
      <c r="L11" s="11"/>
      <c r="M11" s="11"/>
    </row>
    <row r="12" spans="1:13" ht="38.25" x14ac:dyDescent="0.25">
      <c r="A12" s="243" t="s">
        <v>855</v>
      </c>
      <c r="B12" s="243" t="s">
        <v>856</v>
      </c>
      <c r="C12" s="244">
        <v>2</v>
      </c>
      <c r="D12" s="604">
        <v>3</v>
      </c>
      <c r="E12" s="244" t="s">
        <v>857</v>
      </c>
      <c r="F12" s="244">
        <v>2</v>
      </c>
      <c r="G12" s="244" t="s">
        <v>752</v>
      </c>
      <c r="H12" s="244" t="s">
        <v>12</v>
      </c>
      <c r="I12" s="773"/>
      <c r="J12" s="773"/>
      <c r="K12" s="11"/>
      <c r="L12" s="11"/>
      <c r="M12" s="11"/>
    </row>
    <row r="13" spans="1:13" ht="63.75" x14ac:dyDescent="0.25">
      <c r="A13" s="243" t="s">
        <v>858</v>
      </c>
      <c r="B13" s="243" t="s">
        <v>856</v>
      </c>
      <c r="C13" s="244">
        <v>2</v>
      </c>
      <c r="D13" s="603">
        <v>4</v>
      </c>
      <c r="E13" s="244" t="s">
        <v>859</v>
      </c>
      <c r="F13" s="246" t="s">
        <v>380</v>
      </c>
      <c r="G13" s="244" t="s">
        <v>860</v>
      </c>
      <c r="H13" s="244" t="s">
        <v>12</v>
      </c>
      <c r="I13" s="771"/>
      <c r="J13" s="771"/>
      <c r="K13" s="11"/>
      <c r="L13" s="11"/>
      <c r="M13" s="11"/>
    </row>
    <row r="14" spans="1:13" ht="38.25" x14ac:dyDescent="0.25">
      <c r="A14" s="243" t="s">
        <v>836</v>
      </c>
      <c r="B14" s="243" t="s">
        <v>856</v>
      </c>
      <c r="C14" s="244">
        <v>2</v>
      </c>
      <c r="D14" s="603">
        <v>4</v>
      </c>
      <c r="E14" s="244" t="s">
        <v>851</v>
      </c>
      <c r="F14" s="244">
        <v>2</v>
      </c>
      <c r="G14" s="244" t="s">
        <v>861</v>
      </c>
      <c r="H14" s="244" t="s">
        <v>862</v>
      </c>
      <c r="I14" s="771"/>
      <c r="J14" s="771"/>
      <c r="K14" s="11"/>
      <c r="L14" s="11"/>
      <c r="M14" s="11"/>
    </row>
    <row r="15" spans="1:13" ht="63.75" x14ac:dyDescent="0.25">
      <c r="A15" s="243" t="s">
        <v>858</v>
      </c>
      <c r="B15" s="243" t="s">
        <v>863</v>
      </c>
      <c r="C15" s="244">
        <v>2</v>
      </c>
      <c r="D15" s="603">
        <v>4</v>
      </c>
      <c r="E15" s="244" t="s">
        <v>864</v>
      </c>
      <c r="F15" s="246" t="s">
        <v>380</v>
      </c>
      <c r="G15" s="249" t="s">
        <v>865</v>
      </c>
      <c r="H15" s="249" t="s">
        <v>12</v>
      </c>
      <c r="I15" s="771"/>
      <c r="J15" s="771"/>
      <c r="K15" s="11"/>
      <c r="L15" s="11"/>
      <c r="M15" s="11"/>
    </row>
    <row r="16" spans="1:13" ht="39" x14ac:dyDescent="0.25">
      <c r="A16" s="250" t="s">
        <v>866</v>
      </c>
      <c r="B16" s="251" t="s">
        <v>863</v>
      </c>
      <c r="C16" s="252">
        <v>2</v>
      </c>
      <c r="D16" s="602">
        <v>4</v>
      </c>
      <c r="E16" s="253" t="s">
        <v>867</v>
      </c>
      <c r="F16" s="252">
        <v>2</v>
      </c>
      <c r="G16" s="252" t="s">
        <v>847</v>
      </c>
      <c r="H16" s="250" t="s">
        <v>868</v>
      </c>
      <c r="I16" s="771"/>
      <c r="J16" s="771"/>
      <c r="K16" s="11"/>
      <c r="L16" s="11"/>
      <c r="M16" s="11"/>
    </row>
    <row r="17" spans="1:13" ht="39" x14ac:dyDescent="0.25">
      <c r="A17" s="250" t="s">
        <v>836</v>
      </c>
      <c r="B17" s="251" t="s">
        <v>869</v>
      </c>
      <c r="C17" s="252">
        <v>3</v>
      </c>
      <c r="D17" s="605">
        <v>5</v>
      </c>
      <c r="E17" s="253" t="s">
        <v>870</v>
      </c>
      <c r="F17" s="252">
        <v>2</v>
      </c>
      <c r="G17" s="252" t="s">
        <v>871</v>
      </c>
      <c r="H17" s="253"/>
      <c r="I17" s="771" t="s">
        <v>2015</v>
      </c>
      <c r="J17" s="771"/>
      <c r="K17" s="11"/>
      <c r="L17" s="11"/>
      <c r="M17" s="11"/>
    </row>
    <row r="18" spans="1:13" ht="38.25" x14ac:dyDescent="0.25">
      <c r="A18" s="243" t="s">
        <v>872</v>
      </c>
      <c r="B18" s="251" t="s">
        <v>869</v>
      </c>
      <c r="C18" s="244">
        <v>3</v>
      </c>
      <c r="D18" s="602">
        <v>6</v>
      </c>
      <c r="E18" s="253" t="s">
        <v>873</v>
      </c>
      <c r="F18" s="254">
        <v>1.3333333333333333</v>
      </c>
      <c r="G18" s="252" t="s">
        <v>388</v>
      </c>
      <c r="H18" s="253"/>
      <c r="I18" s="771"/>
      <c r="J18" s="771"/>
      <c r="K18" s="11"/>
      <c r="L18" s="11"/>
      <c r="M18" s="11"/>
    </row>
    <row r="19" spans="1:13" ht="51.75" x14ac:dyDescent="0.25">
      <c r="A19" s="250" t="s">
        <v>874</v>
      </c>
      <c r="B19" s="251" t="s">
        <v>869</v>
      </c>
      <c r="C19" s="244">
        <v>3</v>
      </c>
      <c r="D19" s="602">
        <v>6</v>
      </c>
      <c r="E19" s="253" t="s">
        <v>875</v>
      </c>
      <c r="F19" s="252" t="s">
        <v>824</v>
      </c>
      <c r="G19" s="252" t="s">
        <v>871</v>
      </c>
      <c r="H19" s="250" t="s">
        <v>876</v>
      </c>
      <c r="I19" s="771"/>
      <c r="J19" s="771"/>
      <c r="K19" s="11"/>
      <c r="L19" s="11"/>
      <c r="M19" s="11"/>
    </row>
    <row r="20" spans="1:13" ht="64.5" x14ac:dyDescent="0.25">
      <c r="A20" s="250" t="s">
        <v>858</v>
      </c>
      <c r="B20" s="251" t="s">
        <v>869</v>
      </c>
      <c r="C20" s="244">
        <v>3</v>
      </c>
      <c r="D20" s="603">
        <v>6</v>
      </c>
      <c r="E20" s="256" t="s">
        <v>877</v>
      </c>
      <c r="F20" s="246" t="s">
        <v>380</v>
      </c>
      <c r="G20" s="252" t="s">
        <v>878</v>
      </c>
      <c r="H20" s="253" t="s">
        <v>12</v>
      </c>
      <c r="I20" s="771"/>
      <c r="J20" s="771"/>
      <c r="K20" s="11"/>
      <c r="L20" s="11"/>
      <c r="M20" s="11"/>
    </row>
    <row r="21" spans="1:13" ht="51.75" x14ac:dyDescent="0.25">
      <c r="A21" s="250" t="s">
        <v>879</v>
      </c>
      <c r="B21" s="251" t="s">
        <v>869</v>
      </c>
      <c r="C21" s="244">
        <v>3</v>
      </c>
      <c r="D21" s="603">
        <v>6</v>
      </c>
      <c r="E21" s="257" t="s">
        <v>880</v>
      </c>
      <c r="F21" s="252">
        <v>2</v>
      </c>
      <c r="G21" s="252" t="s">
        <v>844</v>
      </c>
      <c r="H21" s="253"/>
      <c r="I21" s="771"/>
      <c r="J21" s="771"/>
      <c r="K21" s="11"/>
      <c r="L21" s="11"/>
      <c r="M21" s="11"/>
    </row>
    <row r="22" spans="1:13" ht="64.5" x14ac:dyDescent="0.25">
      <c r="A22" s="250" t="s">
        <v>881</v>
      </c>
      <c r="B22" s="251" t="s">
        <v>869</v>
      </c>
      <c r="C22" s="244">
        <v>3</v>
      </c>
      <c r="D22" s="603">
        <v>6</v>
      </c>
      <c r="E22" s="256" t="s">
        <v>882</v>
      </c>
      <c r="F22" s="252">
        <v>2</v>
      </c>
      <c r="G22" s="252" t="s">
        <v>844</v>
      </c>
      <c r="H22" s="253"/>
      <c r="I22" s="771"/>
      <c r="J22" s="771"/>
      <c r="K22" s="11"/>
      <c r="L22" s="11"/>
      <c r="M22" s="11"/>
    </row>
    <row r="23" spans="1:13" ht="39" x14ac:dyDescent="0.25">
      <c r="A23" s="250" t="s">
        <v>872</v>
      </c>
      <c r="B23" s="258" t="s">
        <v>883</v>
      </c>
      <c r="C23" s="244">
        <v>3</v>
      </c>
      <c r="D23" s="603">
        <v>6</v>
      </c>
      <c r="E23" s="253" t="s">
        <v>884</v>
      </c>
      <c r="F23" s="254">
        <v>1.3333333333333333</v>
      </c>
      <c r="G23" s="252" t="s">
        <v>388</v>
      </c>
      <c r="H23" s="253"/>
      <c r="I23" s="771"/>
      <c r="J23" s="771"/>
      <c r="K23" s="11"/>
      <c r="L23" s="11"/>
      <c r="M23" s="11"/>
    </row>
    <row r="24" spans="1:13" ht="51.75" x14ac:dyDescent="0.25">
      <c r="A24" s="250" t="s">
        <v>874</v>
      </c>
      <c r="B24" s="258" t="s">
        <v>883</v>
      </c>
      <c r="C24" s="244">
        <v>3</v>
      </c>
      <c r="D24" s="603">
        <v>6</v>
      </c>
      <c r="E24" s="253" t="s">
        <v>885</v>
      </c>
      <c r="F24" s="254">
        <v>2.6666666666666665</v>
      </c>
      <c r="G24" s="252" t="s">
        <v>865</v>
      </c>
      <c r="H24" s="250" t="s">
        <v>876</v>
      </c>
      <c r="I24" s="771"/>
      <c r="J24" s="771"/>
      <c r="K24" s="11"/>
      <c r="L24" s="11"/>
      <c r="M24" s="11"/>
    </row>
    <row r="25" spans="1:13" ht="64.5" x14ac:dyDescent="0.25">
      <c r="A25" s="250" t="s">
        <v>858</v>
      </c>
      <c r="B25" s="258" t="s">
        <v>883</v>
      </c>
      <c r="C25" s="244">
        <v>3</v>
      </c>
      <c r="D25" s="602">
        <v>6</v>
      </c>
      <c r="E25" s="253" t="s">
        <v>886</v>
      </c>
      <c r="F25" s="246" t="s">
        <v>380</v>
      </c>
      <c r="G25" s="252" t="s">
        <v>865</v>
      </c>
      <c r="H25" s="253" t="s">
        <v>12</v>
      </c>
      <c r="I25" s="771"/>
      <c r="J25" s="771"/>
      <c r="K25" s="11"/>
      <c r="L25" s="11"/>
      <c r="M25" s="11"/>
    </row>
    <row r="26" spans="1:13" ht="39" x14ac:dyDescent="0.25">
      <c r="A26" s="250" t="s">
        <v>887</v>
      </c>
      <c r="B26" s="258" t="s">
        <v>883</v>
      </c>
      <c r="C26" s="244">
        <v>3</v>
      </c>
      <c r="D26" s="602">
        <v>6</v>
      </c>
      <c r="E26" s="253" t="s">
        <v>888</v>
      </c>
      <c r="F26" s="254">
        <v>2.6666666666666665</v>
      </c>
      <c r="G26" s="252" t="s">
        <v>889</v>
      </c>
      <c r="H26" s="250" t="s">
        <v>890</v>
      </c>
      <c r="I26" s="771"/>
      <c r="J26" s="771"/>
      <c r="K26" s="11"/>
      <c r="L26" s="11"/>
      <c r="M26" s="11"/>
    </row>
    <row r="27" spans="1:13" ht="39" x14ac:dyDescent="0.25">
      <c r="A27" s="250" t="s">
        <v>891</v>
      </c>
      <c r="B27" s="258" t="s">
        <v>892</v>
      </c>
      <c r="C27" s="255">
        <v>4</v>
      </c>
      <c r="D27" s="604">
        <v>7</v>
      </c>
      <c r="E27" s="253" t="s">
        <v>893</v>
      </c>
      <c r="F27" s="254">
        <v>3.3333333333333335</v>
      </c>
      <c r="G27" s="252" t="s">
        <v>847</v>
      </c>
      <c r="H27" s="253" t="s">
        <v>12</v>
      </c>
      <c r="I27" s="774" t="s">
        <v>2016</v>
      </c>
      <c r="J27" s="774"/>
      <c r="K27" s="11"/>
      <c r="L27" s="11"/>
      <c r="M27" s="11"/>
    </row>
    <row r="28" spans="1:13" ht="51.75" x14ac:dyDescent="0.25">
      <c r="A28" s="250" t="s">
        <v>874</v>
      </c>
      <c r="B28" s="251" t="s">
        <v>894</v>
      </c>
      <c r="C28" s="255">
        <v>4</v>
      </c>
      <c r="D28" s="603">
        <v>8</v>
      </c>
      <c r="E28" s="253" t="s">
        <v>895</v>
      </c>
      <c r="F28" s="254">
        <v>6.666666666666667</v>
      </c>
      <c r="G28" s="252" t="s">
        <v>896</v>
      </c>
      <c r="H28" s="250" t="s">
        <v>876</v>
      </c>
      <c r="I28" s="771"/>
      <c r="J28" s="771"/>
      <c r="K28" s="11"/>
      <c r="L28" s="11"/>
      <c r="M28" s="11"/>
    </row>
    <row r="29" spans="1:13" ht="64.5" x14ac:dyDescent="0.25">
      <c r="A29" s="250" t="s">
        <v>858</v>
      </c>
      <c r="B29" s="251" t="s">
        <v>894</v>
      </c>
      <c r="C29" s="244">
        <v>4</v>
      </c>
      <c r="D29" s="603">
        <v>8</v>
      </c>
      <c r="E29" s="253" t="s">
        <v>859</v>
      </c>
      <c r="F29" s="246" t="s">
        <v>380</v>
      </c>
      <c r="G29" s="252" t="s">
        <v>838</v>
      </c>
      <c r="H29" s="253"/>
      <c r="I29" s="771"/>
      <c r="J29" s="771"/>
      <c r="K29" s="11"/>
      <c r="L29" s="11"/>
      <c r="M29" s="11"/>
    </row>
    <row r="30" spans="1:13" ht="51.75" x14ac:dyDescent="0.25">
      <c r="A30" s="250" t="s">
        <v>897</v>
      </c>
      <c r="B30" s="251" t="s">
        <v>894</v>
      </c>
      <c r="C30" s="244">
        <v>4</v>
      </c>
      <c r="D30" s="603">
        <v>8</v>
      </c>
      <c r="E30" s="253" t="s">
        <v>898</v>
      </c>
      <c r="F30" s="254">
        <v>5.333333333333333</v>
      </c>
      <c r="G30" s="252" t="s">
        <v>871</v>
      </c>
      <c r="H30" s="253"/>
      <c r="I30" s="771"/>
      <c r="J30" s="771"/>
      <c r="K30" s="11"/>
      <c r="L30" s="11"/>
      <c r="M30" s="11"/>
    </row>
    <row r="31" spans="1:13" ht="51.75" x14ac:dyDescent="0.25">
      <c r="A31" s="250" t="s">
        <v>874</v>
      </c>
      <c r="B31" s="251" t="s">
        <v>892</v>
      </c>
      <c r="C31" s="259">
        <v>4</v>
      </c>
      <c r="D31" s="602">
        <v>8</v>
      </c>
      <c r="E31" s="253" t="s">
        <v>899</v>
      </c>
      <c r="F31" s="254">
        <v>6.666666666666667</v>
      </c>
      <c r="G31" s="252" t="s">
        <v>889</v>
      </c>
      <c r="H31" s="250" t="s">
        <v>876</v>
      </c>
      <c r="I31" s="771"/>
      <c r="J31" s="771"/>
      <c r="K31" s="11"/>
      <c r="L31" s="11"/>
      <c r="M31" s="11"/>
    </row>
    <row r="32" spans="1:13" ht="64.5" x14ac:dyDescent="0.25">
      <c r="A32" s="250" t="s">
        <v>858</v>
      </c>
      <c r="B32" s="251" t="s">
        <v>892</v>
      </c>
      <c r="C32" s="259">
        <v>4</v>
      </c>
      <c r="D32" s="602">
        <v>8</v>
      </c>
      <c r="E32" s="253" t="s">
        <v>900</v>
      </c>
      <c r="F32" s="246" t="s">
        <v>380</v>
      </c>
      <c r="G32" s="252" t="s">
        <v>889</v>
      </c>
      <c r="H32" s="253" t="s">
        <v>12</v>
      </c>
      <c r="I32" s="771"/>
      <c r="J32" s="771"/>
      <c r="K32" s="11"/>
      <c r="L32" s="11"/>
      <c r="M32" s="11"/>
    </row>
    <row r="33" spans="1:13" ht="51.75" x14ac:dyDescent="0.25">
      <c r="A33" s="260" t="s">
        <v>901</v>
      </c>
      <c r="B33" s="251" t="s">
        <v>902</v>
      </c>
      <c r="C33" s="253">
        <v>5</v>
      </c>
      <c r="D33" s="605">
        <v>9</v>
      </c>
      <c r="E33" s="253" t="s">
        <v>903</v>
      </c>
      <c r="F33" s="252">
        <v>6</v>
      </c>
      <c r="G33" s="252" t="s">
        <v>904</v>
      </c>
      <c r="H33" s="250" t="s">
        <v>876</v>
      </c>
      <c r="I33" s="770" t="s">
        <v>2017</v>
      </c>
      <c r="J33" s="774"/>
      <c r="K33" s="11"/>
      <c r="L33" s="11"/>
      <c r="M33" s="11"/>
    </row>
    <row r="34" spans="1:13" ht="51.75" x14ac:dyDescent="0.25">
      <c r="A34" s="250" t="s">
        <v>901</v>
      </c>
      <c r="B34" s="251" t="s">
        <v>905</v>
      </c>
      <c r="C34" s="253">
        <v>5</v>
      </c>
      <c r="D34" s="605">
        <v>9</v>
      </c>
      <c r="E34" s="253" t="s">
        <v>906</v>
      </c>
      <c r="F34" s="252">
        <v>6</v>
      </c>
      <c r="G34" s="252" t="s">
        <v>865</v>
      </c>
      <c r="H34" s="250" t="s">
        <v>876</v>
      </c>
      <c r="I34" s="771" t="s">
        <v>2076</v>
      </c>
      <c r="J34" s="559" t="s">
        <v>2112</v>
      </c>
      <c r="K34" s="11"/>
      <c r="L34" s="11"/>
      <c r="M34" s="11"/>
    </row>
    <row r="35" spans="1:13" ht="39" x14ac:dyDescent="0.25">
      <c r="A35" s="260" t="s">
        <v>907</v>
      </c>
      <c r="B35" s="251" t="s">
        <v>905</v>
      </c>
      <c r="C35" s="253">
        <v>5</v>
      </c>
      <c r="D35" s="602">
        <v>10</v>
      </c>
      <c r="E35" s="253" t="s">
        <v>908</v>
      </c>
      <c r="F35" s="246" t="s">
        <v>380</v>
      </c>
      <c r="G35" s="252" t="s">
        <v>889</v>
      </c>
      <c r="H35" s="253" t="s">
        <v>12</v>
      </c>
      <c r="I35" s="771"/>
      <c r="J35" s="771"/>
      <c r="K35" s="11"/>
      <c r="L35" s="11"/>
      <c r="M35" s="11"/>
    </row>
    <row r="36" spans="1:13" ht="39" x14ac:dyDescent="0.25">
      <c r="A36" s="260" t="s">
        <v>909</v>
      </c>
      <c r="B36" s="251" t="s">
        <v>905</v>
      </c>
      <c r="C36" s="253">
        <v>5</v>
      </c>
      <c r="D36" s="602">
        <v>10</v>
      </c>
      <c r="E36" s="253" t="s">
        <v>910</v>
      </c>
      <c r="F36" s="246" t="s">
        <v>380</v>
      </c>
      <c r="G36" s="252" t="s">
        <v>889</v>
      </c>
      <c r="H36" s="253" t="s">
        <v>12</v>
      </c>
      <c r="I36" s="771"/>
      <c r="J36" s="771"/>
      <c r="K36" s="11"/>
      <c r="L36" s="11"/>
      <c r="M36" s="11"/>
    </row>
    <row r="37" spans="1:13" ht="26.25" x14ac:dyDescent="0.25">
      <c r="A37" s="250" t="s">
        <v>907</v>
      </c>
      <c r="B37" s="251" t="s">
        <v>902</v>
      </c>
      <c r="C37" s="253">
        <v>5</v>
      </c>
      <c r="D37" s="602">
        <v>10</v>
      </c>
      <c r="E37" s="253" t="s">
        <v>908</v>
      </c>
      <c r="F37" s="246" t="s">
        <v>380</v>
      </c>
      <c r="G37" s="252" t="s">
        <v>878</v>
      </c>
      <c r="H37" s="253" t="s">
        <v>12</v>
      </c>
      <c r="I37" s="771"/>
      <c r="J37" s="771"/>
      <c r="K37" s="11"/>
      <c r="L37" s="11"/>
      <c r="M37" s="11"/>
    </row>
    <row r="38" spans="1:13" ht="26.25" x14ac:dyDescent="0.25">
      <c r="A38" s="250" t="s">
        <v>909</v>
      </c>
      <c r="B38" s="251" t="s">
        <v>902</v>
      </c>
      <c r="C38" s="253">
        <v>5</v>
      </c>
      <c r="D38" s="602">
        <v>10</v>
      </c>
      <c r="E38" s="253" t="s">
        <v>911</v>
      </c>
      <c r="F38" s="246" t="s">
        <v>380</v>
      </c>
      <c r="G38" s="252" t="s">
        <v>878</v>
      </c>
      <c r="H38" s="253" t="s">
        <v>12</v>
      </c>
      <c r="I38" s="771"/>
      <c r="J38" s="771"/>
      <c r="K38" s="11"/>
      <c r="L38" s="11"/>
      <c r="M38" s="11"/>
    </row>
    <row r="39" spans="1:13" ht="26.25" customHeight="1" x14ac:dyDescent="0.25">
      <c r="A39" s="712"/>
      <c r="B39" s="713"/>
      <c r="C39" s="714"/>
      <c r="D39" s="715"/>
      <c r="E39" s="714"/>
      <c r="F39" s="716"/>
      <c r="G39" s="717"/>
      <c r="H39" s="718"/>
      <c r="I39" s="106"/>
      <c r="J39" s="106"/>
      <c r="K39" s="118"/>
      <c r="L39" s="118"/>
    </row>
    <row r="40" spans="1:13" ht="57" customHeight="1" x14ac:dyDescent="0.25">
      <c r="A40" s="804" t="s">
        <v>912</v>
      </c>
      <c r="B40" s="805"/>
      <c r="C40" s="805"/>
      <c r="D40" s="805"/>
      <c r="E40" s="805"/>
      <c r="F40" s="805"/>
      <c r="G40" s="805"/>
      <c r="H40" s="805"/>
      <c r="I40" s="805"/>
      <c r="J40" s="805"/>
      <c r="K40" s="805"/>
      <c r="L40" s="805"/>
    </row>
    <row r="41" spans="1:13" ht="30" customHeight="1" x14ac:dyDescent="0.25"/>
    <row r="42" spans="1:13" ht="98.25" customHeight="1" x14ac:dyDescent="0.25">
      <c r="A42" s="261" t="s">
        <v>220</v>
      </c>
      <c r="B42" s="261" t="s">
        <v>913</v>
      </c>
      <c r="C42" s="261">
        <v>1</v>
      </c>
      <c r="D42" s="711">
        <v>1</v>
      </c>
      <c r="E42" s="261" t="s">
        <v>914</v>
      </c>
      <c r="F42" s="261">
        <v>5</v>
      </c>
      <c r="G42" s="261" t="s">
        <v>915</v>
      </c>
      <c r="H42" s="261" t="s">
        <v>12</v>
      </c>
      <c r="I42" s="769"/>
      <c r="J42" s="792"/>
      <c r="K42" s="11"/>
      <c r="L42" s="11"/>
      <c r="M42" s="685"/>
    </row>
    <row r="43" spans="1:13" ht="48.75" customHeight="1" x14ac:dyDescent="0.25">
      <c r="A43" s="261" t="s">
        <v>310</v>
      </c>
      <c r="B43" s="261" t="s">
        <v>913</v>
      </c>
      <c r="C43" s="262">
        <v>1</v>
      </c>
      <c r="D43" s="720">
        <v>2</v>
      </c>
      <c r="E43" s="261" t="s">
        <v>916</v>
      </c>
      <c r="F43" s="261">
        <v>2</v>
      </c>
      <c r="G43" s="261" t="s">
        <v>917</v>
      </c>
      <c r="H43" s="261" t="s">
        <v>12</v>
      </c>
      <c r="I43" s="769"/>
      <c r="J43" s="792"/>
      <c r="K43" s="11"/>
      <c r="L43" s="11"/>
      <c r="M43" s="685"/>
    </row>
    <row r="44" spans="1:13" ht="74.25" customHeight="1" x14ac:dyDescent="0.25">
      <c r="A44" s="261" t="s">
        <v>304</v>
      </c>
      <c r="B44" s="261" t="s">
        <v>913</v>
      </c>
      <c r="C44" s="262">
        <v>1</v>
      </c>
      <c r="D44" s="720">
        <v>2</v>
      </c>
      <c r="E44" s="261" t="s">
        <v>918</v>
      </c>
      <c r="F44" s="261">
        <v>3</v>
      </c>
      <c r="G44" s="261" t="s">
        <v>919</v>
      </c>
      <c r="H44" s="261" t="s">
        <v>12</v>
      </c>
      <c r="I44" s="769"/>
      <c r="J44" s="792"/>
      <c r="K44" s="11"/>
      <c r="L44" s="11"/>
      <c r="M44" s="685"/>
    </row>
    <row r="45" spans="1:13" ht="110.25" customHeight="1" x14ac:dyDescent="0.25">
      <c r="A45" s="261" t="s">
        <v>920</v>
      </c>
      <c r="B45" s="261" t="s">
        <v>913</v>
      </c>
      <c r="C45" s="262">
        <v>1</v>
      </c>
      <c r="D45" s="720">
        <v>2</v>
      </c>
      <c r="E45" s="261" t="s">
        <v>916</v>
      </c>
      <c r="F45" s="261">
        <v>2</v>
      </c>
      <c r="G45" s="261" t="s">
        <v>919</v>
      </c>
      <c r="H45" s="261" t="s">
        <v>12</v>
      </c>
      <c r="I45" s="769"/>
      <c r="J45" s="792"/>
      <c r="K45" s="11"/>
      <c r="L45" s="11"/>
      <c r="M45" s="685"/>
    </row>
    <row r="46" spans="1:13" ht="63.75" x14ac:dyDescent="0.25">
      <c r="A46" s="261" t="s">
        <v>952</v>
      </c>
      <c r="B46" s="261" t="s">
        <v>953</v>
      </c>
      <c r="C46" s="261">
        <v>1</v>
      </c>
      <c r="D46" s="720">
        <v>2</v>
      </c>
      <c r="E46" s="261" t="s">
        <v>954</v>
      </c>
      <c r="F46" s="261">
        <v>4</v>
      </c>
      <c r="G46" s="261" t="s">
        <v>955</v>
      </c>
      <c r="H46" s="262" t="s">
        <v>12</v>
      </c>
      <c r="I46" s="769"/>
      <c r="J46" s="792"/>
      <c r="K46" s="11"/>
      <c r="L46" s="11"/>
      <c r="M46" s="685"/>
    </row>
    <row r="47" spans="1:13" ht="93" customHeight="1" x14ac:dyDescent="0.25">
      <c r="A47" s="261" t="s">
        <v>956</v>
      </c>
      <c r="B47" s="261" t="s">
        <v>953</v>
      </c>
      <c r="C47" s="261">
        <v>1</v>
      </c>
      <c r="D47" s="720">
        <v>2</v>
      </c>
      <c r="E47" s="261" t="s">
        <v>957</v>
      </c>
      <c r="F47" s="261">
        <v>6</v>
      </c>
      <c r="G47" s="261" t="s">
        <v>958</v>
      </c>
      <c r="H47" s="262" t="s">
        <v>12</v>
      </c>
      <c r="I47" s="769"/>
      <c r="J47" s="792"/>
      <c r="K47" s="11"/>
      <c r="L47" s="11"/>
      <c r="M47" s="685"/>
    </row>
    <row r="48" spans="1:13" ht="75.75" customHeight="1" x14ac:dyDescent="0.25">
      <c r="A48" s="261" t="s">
        <v>962</v>
      </c>
      <c r="B48" s="261" t="s">
        <v>967</v>
      </c>
      <c r="C48" s="261">
        <v>2</v>
      </c>
      <c r="D48" s="720">
        <v>2</v>
      </c>
      <c r="E48" s="261" t="s">
        <v>968</v>
      </c>
      <c r="F48" s="261">
        <v>1</v>
      </c>
      <c r="G48" s="261" t="s">
        <v>969</v>
      </c>
      <c r="H48" s="262" t="s">
        <v>12</v>
      </c>
      <c r="I48" s="769"/>
      <c r="J48" s="792"/>
      <c r="K48" s="11"/>
      <c r="L48" s="11"/>
      <c r="M48" s="685"/>
    </row>
    <row r="49" spans="1:13" ht="81.75" customHeight="1" x14ac:dyDescent="0.25">
      <c r="A49" s="261" t="s">
        <v>963</v>
      </c>
      <c r="B49" s="261" t="s">
        <v>967</v>
      </c>
      <c r="C49" s="261">
        <v>2</v>
      </c>
      <c r="D49" s="720">
        <v>2</v>
      </c>
      <c r="E49" s="261" t="s">
        <v>968</v>
      </c>
      <c r="F49" s="261">
        <v>1</v>
      </c>
      <c r="G49" s="261" t="s">
        <v>947</v>
      </c>
      <c r="H49" s="262" t="s">
        <v>12</v>
      </c>
      <c r="I49" s="769"/>
      <c r="J49" s="792"/>
      <c r="K49" s="11"/>
      <c r="L49" s="11"/>
      <c r="M49" s="685"/>
    </row>
    <row r="50" spans="1:13" ht="105" customHeight="1" x14ac:dyDescent="0.25">
      <c r="A50" s="261" t="s">
        <v>1038</v>
      </c>
      <c r="B50" s="261" t="s">
        <v>959</v>
      </c>
      <c r="C50" s="261">
        <v>2</v>
      </c>
      <c r="D50" s="711">
        <v>3</v>
      </c>
      <c r="E50" s="261" t="s">
        <v>2021</v>
      </c>
      <c r="F50" s="261">
        <v>1</v>
      </c>
      <c r="G50" s="261" t="s">
        <v>961</v>
      </c>
      <c r="H50" s="262" t="s">
        <v>12</v>
      </c>
      <c r="I50" s="761" t="s">
        <v>2020</v>
      </c>
      <c r="J50" s="761"/>
      <c r="K50" s="11"/>
      <c r="L50" s="11"/>
      <c r="M50" s="685"/>
    </row>
    <row r="51" spans="1:13" ht="105" customHeight="1" x14ac:dyDescent="0.25">
      <c r="A51" s="261" t="s">
        <v>952</v>
      </c>
      <c r="B51" s="261" t="s">
        <v>959</v>
      </c>
      <c r="C51" s="261">
        <v>2</v>
      </c>
      <c r="D51" s="711">
        <v>3</v>
      </c>
      <c r="E51" s="261" t="s">
        <v>2023</v>
      </c>
      <c r="F51" s="261">
        <v>1</v>
      </c>
      <c r="G51" s="261" t="s">
        <v>2024</v>
      </c>
      <c r="H51" s="262" t="s">
        <v>12</v>
      </c>
      <c r="I51" s="771" t="s">
        <v>2077</v>
      </c>
      <c r="J51" s="771"/>
      <c r="K51" s="11"/>
      <c r="L51" s="11"/>
      <c r="M51" s="756"/>
    </row>
    <row r="52" spans="1:13" ht="93.75" customHeight="1" x14ac:dyDescent="0.25">
      <c r="A52" s="261" t="s">
        <v>952</v>
      </c>
      <c r="B52" s="261" t="s">
        <v>967</v>
      </c>
      <c r="C52" s="261">
        <v>2</v>
      </c>
      <c r="D52" s="711">
        <v>3</v>
      </c>
      <c r="E52" s="261" t="s">
        <v>970</v>
      </c>
      <c r="F52" s="261">
        <v>3</v>
      </c>
      <c r="G52" s="261" t="s">
        <v>971</v>
      </c>
      <c r="H52" s="262" t="s">
        <v>12</v>
      </c>
      <c r="I52" s="761" t="s">
        <v>2019</v>
      </c>
      <c r="J52" s="761"/>
      <c r="K52" s="11"/>
      <c r="L52" s="11"/>
      <c r="M52" s="685"/>
    </row>
    <row r="53" spans="1:13" ht="93.75" customHeight="1" x14ac:dyDescent="0.25">
      <c r="A53" s="261" t="s">
        <v>921</v>
      </c>
      <c r="B53" s="261" t="s">
        <v>922</v>
      </c>
      <c r="C53" s="262">
        <v>2</v>
      </c>
      <c r="D53" s="720">
        <v>4</v>
      </c>
      <c r="E53" s="261" t="s">
        <v>923</v>
      </c>
      <c r="F53" s="261">
        <v>1</v>
      </c>
      <c r="G53" s="261" t="s">
        <v>919</v>
      </c>
      <c r="H53" s="261" t="s">
        <v>12</v>
      </c>
      <c r="I53" s="769"/>
      <c r="J53" s="792"/>
      <c r="K53" s="11"/>
      <c r="L53" s="11"/>
      <c r="M53" s="685"/>
    </row>
    <row r="54" spans="1:13" ht="51" x14ac:dyDescent="0.25">
      <c r="A54" s="261" t="s">
        <v>920</v>
      </c>
      <c r="B54" s="261" t="s">
        <v>922</v>
      </c>
      <c r="C54" s="262">
        <v>2</v>
      </c>
      <c r="D54" s="720">
        <v>4</v>
      </c>
      <c r="E54" s="261" t="s">
        <v>924</v>
      </c>
      <c r="F54" s="261">
        <v>4</v>
      </c>
      <c r="G54" s="261" t="s">
        <v>925</v>
      </c>
      <c r="H54" s="261" t="s">
        <v>12</v>
      </c>
      <c r="I54" s="769"/>
      <c r="J54" s="792"/>
      <c r="K54" s="11"/>
      <c r="L54" s="11"/>
      <c r="M54" s="685"/>
    </row>
    <row r="55" spans="1:13" ht="51" x14ac:dyDescent="0.25">
      <c r="A55" s="261" t="s">
        <v>926</v>
      </c>
      <c r="B55" s="261" t="s">
        <v>922</v>
      </c>
      <c r="C55" s="262">
        <v>2</v>
      </c>
      <c r="D55" s="720">
        <v>4</v>
      </c>
      <c r="E55" s="261" t="s">
        <v>927</v>
      </c>
      <c r="F55" s="261">
        <v>2</v>
      </c>
      <c r="G55" s="261" t="s">
        <v>928</v>
      </c>
      <c r="H55" s="261" t="s">
        <v>12</v>
      </c>
      <c r="I55" s="769"/>
      <c r="J55" s="792"/>
      <c r="K55" s="11"/>
      <c r="L55" s="11"/>
      <c r="M55" s="685"/>
    </row>
    <row r="56" spans="1:13" ht="51" x14ac:dyDescent="0.25">
      <c r="A56" s="261" t="s">
        <v>929</v>
      </c>
      <c r="B56" s="261" t="s">
        <v>922</v>
      </c>
      <c r="C56" s="262">
        <v>2</v>
      </c>
      <c r="D56" s="720">
        <v>4</v>
      </c>
      <c r="E56" s="261" t="s">
        <v>927</v>
      </c>
      <c r="F56" s="261">
        <v>2</v>
      </c>
      <c r="G56" s="261" t="s">
        <v>917</v>
      </c>
      <c r="H56" s="261" t="s">
        <v>12</v>
      </c>
      <c r="I56" s="769"/>
      <c r="J56" s="792"/>
      <c r="K56" s="11"/>
      <c r="L56" s="11"/>
      <c r="M56" s="685"/>
    </row>
    <row r="57" spans="1:13" ht="55.5" customHeight="1" x14ac:dyDescent="0.25">
      <c r="A57" s="261" t="s">
        <v>956</v>
      </c>
      <c r="B57" s="261" t="s">
        <v>959</v>
      </c>
      <c r="C57" s="261">
        <v>2</v>
      </c>
      <c r="D57" s="720">
        <v>4</v>
      </c>
      <c r="E57" s="719" t="s">
        <v>960</v>
      </c>
      <c r="F57" s="263">
        <v>5.5</v>
      </c>
      <c r="G57" s="261" t="s">
        <v>961</v>
      </c>
      <c r="H57" s="262" t="s">
        <v>12</v>
      </c>
      <c r="I57" s="769"/>
      <c r="J57" s="792"/>
      <c r="K57" s="11"/>
      <c r="L57" s="11"/>
      <c r="M57" s="685"/>
    </row>
    <row r="58" spans="1:13" ht="72.75" customHeight="1" x14ac:dyDescent="0.25">
      <c r="A58" s="261" t="s">
        <v>962</v>
      </c>
      <c r="B58" s="261" t="s">
        <v>959</v>
      </c>
      <c r="C58" s="261">
        <v>2</v>
      </c>
      <c r="D58" s="720">
        <v>4</v>
      </c>
      <c r="E58" s="261" t="s">
        <v>923</v>
      </c>
      <c r="F58" s="261">
        <v>1</v>
      </c>
      <c r="G58" s="261" t="s">
        <v>961</v>
      </c>
      <c r="H58" s="262" t="s">
        <v>12</v>
      </c>
      <c r="I58" s="769"/>
      <c r="J58" s="792"/>
      <c r="K58" s="11"/>
      <c r="L58" s="11"/>
      <c r="M58" s="685"/>
    </row>
    <row r="59" spans="1:13" ht="63.75" x14ac:dyDescent="0.25">
      <c r="A59" s="261" t="s">
        <v>963</v>
      </c>
      <c r="B59" s="261" t="s">
        <v>959</v>
      </c>
      <c r="C59" s="261">
        <v>2</v>
      </c>
      <c r="D59" s="720">
        <v>4</v>
      </c>
      <c r="E59" s="261" t="s">
        <v>923</v>
      </c>
      <c r="F59" s="261">
        <v>1</v>
      </c>
      <c r="G59" s="261" t="s">
        <v>961</v>
      </c>
      <c r="H59" s="262" t="s">
        <v>12</v>
      </c>
      <c r="I59" s="769"/>
      <c r="J59" s="792"/>
      <c r="K59" s="11"/>
      <c r="L59" s="11"/>
      <c r="M59" s="685"/>
    </row>
    <row r="60" spans="1:13" ht="77.25" customHeight="1" x14ac:dyDescent="0.25">
      <c r="A60" s="261" t="s">
        <v>956</v>
      </c>
      <c r="B60" s="261" t="s">
        <v>967</v>
      </c>
      <c r="C60" s="261">
        <v>2</v>
      </c>
      <c r="D60" s="720">
        <v>4</v>
      </c>
      <c r="E60" s="261" t="s">
        <v>960</v>
      </c>
      <c r="F60" s="263">
        <v>5.5</v>
      </c>
      <c r="G60" s="261" t="s">
        <v>971</v>
      </c>
      <c r="H60" s="262"/>
      <c r="I60" s="769"/>
      <c r="J60" s="792"/>
      <c r="K60" s="11"/>
      <c r="L60" s="11"/>
      <c r="M60" s="685"/>
    </row>
    <row r="61" spans="1:13" ht="38.25" x14ac:dyDescent="0.25">
      <c r="A61" s="261" t="s">
        <v>930</v>
      </c>
      <c r="B61" s="261" t="s">
        <v>931</v>
      </c>
      <c r="C61" s="262">
        <v>3</v>
      </c>
      <c r="D61" s="711">
        <v>5</v>
      </c>
      <c r="E61" s="262" t="s">
        <v>932</v>
      </c>
      <c r="F61" s="263">
        <v>1.5</v>
      </c>
      <c r="G61" s="261" t="s">
        <v>933</v>
      </c>
      <c r="H61" s="262" t="s">
        <v>12</v>
      </c>
      <c r="I61" s="770" t="s">
        <v>2078</v>
      </c>
      <c r="J61" s="770"/>
      <c r="K61" s="11"/>
      <c r="L61" s="11"/>
      <c r="M61" s="685"/>
    </row>
    <row r="62" spans="1:13" ht="81.75" customHeight="1" x14ac:dyDescent="0.25">
      <c r="A62" s="261" t="s">
        <v>921</v>
      </c>
      <c r="B62" s="261" t="s">
        <v>931</v>
      </c>
      <c r="C62" s="262">
        <v>3</v>
      </c>
      <c r="D62" s="711">
        <v>5</v>
      </c>
      <c r="E62" s="262" t="s">
        <v>934</v>
      </c>
      <c r="F62" s="261">
        <v>1</v>
      </c>
      <c r="G62" s="261" t="s">
        <v>935</v>
      </c>
      <c r="H62" s="262" t="s">
        <v>12</v>
      </c>
      <c r="I62" s="770" t="s">
        <v>2018</v>
      </c>
      <c r="J62" s="770"/>
      <c r="K62" s="11"/>
      <c r="L62" s="11"/>
      <c r="M62" s="685"/>
    </row>
    <row r="63" spans="1:13" ht="51" x14ac:dyDescent="0.25">
      <c r="A63" s="261" t="s">
        <v>964</v>
      </c>
      <c r="B63" s="261" t="s">
        <v>965</v>
      </c>
      <c r="C63" s="261">
        <v>3</v>
      </c>
      <c r="D63" s="711">
        <v>5</v>
      </c>
      <c r="E63" s="261" t="s">
        <v>2079</v>
      </c>
      <c r="F63" s="261">
        <v>5</v>
      </c>
      <c r="G63" s="261" t="s">
        <v>961</v>
      </c>
      <c r="H63" s="262" t="s">
        <v>12</v>
      </c>
      <c r="I63" s="771" t="s">
        <v>2081</v>
      </c>
      <c r="J63" s="771"/>
      <c r="K63" s="11"/>
      <c r="L63" s="11"/>
      <c r="M63" s="685"/>
    </row>
    <row r="64" spans="1:13" ht="63.75" x14ac:dyDescent="0.25">
      <c r="A64" s="243" t="s">
        <v>952</v>
      </c>
      <c r="B64" s="243" t="s">
        <v>965</v>
      </c>
      <c r="C64" s="243">
        <v>3</v>
      </c>
      <c r="D64" s="711">
        <v>5</v>
      </c>
      <c r="E64" s="243" t="s">
        <v>966</v>
      </c>
      <c r="F64" s="243">
        <v>6</v>
      </c>
      <c r="G64" s="243" t="s">
        <v>961</v>
      </c>
      <c r="H64" s="243" t="s">
        <v>12</v>
      </c>
      <c r="I64" s="772" t="s">
        <v>1947</v>
      </c>
      <c r="J64" s="772"/>
      <c r="K64" s="11"/>
      <c r="L64" s="11"/>
      <c r="M64" s="685"/>
    </row>
    <row r="65" spans="1:13" ht="76.5" x14ac:dyDescent="0.25">
      <c r="A65" s="261" t="s">
        <v>964</v>
      </c>
      <c r="B65" s="261" t="s">
        <v>972</v>
      </c>
      <c r="C65" s="261">
        <v>3</v>
      </c>
      <c r="D65" s="711">
        <v>5</v>
      </c>
      <c r="E65" s="261" t="s">
        <v>2079</v>
      </c>
      <c r="F65" s="261">
        <v>5</v>
      </c>
      <c r="G65" s="261" t="s">
        <v>971</v>
      </c>
      <c r="H65" s="262" t="s">
        <v>12</v>
      </c>
      <c r="I65" s="771" t="s">
        <v>2080</v>
      </c>
      <c r="J65" s="771"/>
      <c r="K65" s="11"/>
      <c r="L65" s="11"/>
      <c r="M65" s="685"/>
    </row>
    <row r="66" spans="1:13" ht="76.5" x14ac:dyDescent="0.25">
      <c r="A66" s="261" t="s">
        <v>952</v>
      </c>
      <c r="B66" s="261" t="s">
        <v>972</v>
      </c>
      <c r="C66" s="261">
        <v>3</v>
      </c>
      <c r="D66" s="711">
        <v>5</v>
      </c>
      <c r="E66" s="261" t="s">
        <v>966</v>
      </c>
      <c r="F66" s="261">
        <v>6</v>
      </c>
      <c r="G66" s="261" t="s">
        <v>971</v>
      </c>
      <c r="H66" s="262" t="s">
        <v>12</v>
      </c>
      <c r="I66" s="773"/>
      <c r="J66" s="773"/>
      <c r="K66" s="11"/>
      <c r="L66" s="11"/>
      <c r="M66" s="685"/>
    </row>
    <row r="67" spans="1:13" ht="63.75" x14ac:dyDescent="0.25">
      <c r="A67" s="261" t="s">
        <v>936</v>
      </c>
      <c r="B67" s="261" t="s">
        <v>931</v>
      </c>
      <c r="C67" s="262">
        <v>3</v>
      </c>
      <c r="D67" s="720">
        <v>6</v>
      </c>
      <c r="E67" s="262" t="s">
        <v>937</v>
      </c>
      <c r="F67" s="261">
        <v>2</v>
      </c>
      <c r="G67" s="261" t="s">
        <v>938</v>
      </c>
      <c r="H67" s="262" t="s">
        <v>12</v>
      </c>
      <c r="I67" s="771"/>
      <c r="J67" s="771"/>
      <c r="K67" s="11"/>
      <c r="L67" s="11"/>
      <c r="M67" s="685"/>
    </row>
    <row r="68" spans="1:13" ht="63.75" x14ac:dyDescent="0.25">
      <c r="A68" s="261" t="s">
        <v>936</v>
      </c>
      <c r="B68" s="261" t="s">
        <v>939</v>
      </c>
      <c r="C68" s="262">
        <v>4</v>
      </c>
      <c r="D68" s="711">
        <v>7</v>
      </c>
      <c r="E68" s="261" t="s">
        <v>940</v>
      </c>
      <c r="F68" s="263">
        <v>5.5</v>
      </c>
      <c r="G68" s="261" t="s">
        <v>938</v>
      </c>
      <c r="H68" s="262" t="s">
        <v>12</v>
      </c>
      <c r="I68" s="770" t="s">
        <v>2022</v>
      </c>
      <c r="J68" s="770"/>
      <c r="K68" s="11"/>
      <c r="L68" s="11"/>
      <c r="M68" s="685"/>
    </row>
    <row r="69" spans="1:13" ht="51" x14ac:dyDescent="0.25">
      <c r="A69" s="261" t="s">
        <v>941</v>
      </c>
      <c r="B69" s="261" t="s">
        <v>939</v>
      </c>
      <c r="C69" s="262">
        <v>4</v>
      </c>
      <c r="D69" s="720">
        <v>8</v>
      </c>
      <c r="E69" s="261" t="s">
        <v>942</v>
      </c>
      <c r="F69" s="263">
        <v>3.5</v>
      </c>
      <c r="G69" s="261" t="s">
        <v>938</v>
      </c>
      <c r="H69" s="262" t="s">
        <v>12</v>
      </c>
      <c r="I69" s="771"/>
      <c r="J69" s="771"/>
      <c r="K69" s="11"/>
      <c r="L69" s="11"/>
      <c r="M69" s="685"/>
    </row>
    <row r="70" spans="1:13" ht="63.75" x14ac:dyDescent="0.25">
      <c r="A70" s="261" t="s">
        <v>921</v>
      </c>
      <c r="B70" s="261" t="s">
        <v>939</v>
      </c>
      <c r="C70" s="262">
        <v>4</v>
      </c>
      <c r="D70" s="720">
        <v>8</v>
      </c>
      <c r="E70" s="261" t="s">
        <v>943</v>
      </c>
      <c r="F70" s="261">
        <v>1</v>
      </c>
      <c r="G70" s="261" t="s">
        <v>919</v>
      </c>
      <c r="H70" s="262" t="s">
        <v>12</v>
      </c>
      <c r="I70" s="771"/>
      <c r="J70" s="771"/>
      <c r="K70" s="11"/>
      <c r="L70" s="11"/>
      <c r="M70" s="685"/>
    </row>
    <row r="71" spans="1:13" ht="38.25" x14ac:dyDescent="0.25">
      <c r="A71" s="261" t="s">
        <v>944</v>
      </c>
      <c r="B71" s="261" t="s">
        <v>945</v>
      </c>
      <c r="C71" s="262">
        <v>5</v>
      </c>
      <c r="D71" s="711">
        <v>9</v>
      </c>
      <c r="E71" s="262" t="s">
        <v>946</v>
      </c>
      <c r="F71" s="261">
        <v>2</v>
      </c>
      <c r="G71" s="261" t="s">
        <v>947</v>
      </c>
      <c r="H71" s="262" t="s">
        <v>12</v>
      </c>
      <c r="I71" s="771" t="s">
        <v>2084</v>
      </c>
      <c r="J71" s="771"/>
      <c r="K71" s="11"/>
      <c r="L71" s="11"/>
      <c r="M71" s="685"/>
    </row>
    <row r="72" spans="1:13" ht="25.5" x14ac:dyDescent="0.25">
      <c r="A72" s="261" t="s">
        <v>49</v>
      </c>
      <c r="B72" s="261" t="s">
        <v>948</v>
      </c>
      <c r="C72" s="261">
        <v>6</v>
      </c>
      <c r="D72" s="711">
        <v>11</v>
      </c>
      <c r="E72" s="261" t="s">
        <v>2082</v>
      </c>
      <c r="F72" s="261">
        <v>7</v>
      </c>
      <c r="G72" s="261" t="s">
        <v>949</v>
      </c>
      <c r="H72" s="262" t="s">
        <v>12</v>
      </c>
      <c r="I72" s="771" t="s">
        <v>2083</v>
      </c>
      <c r="J72" s="771"/>
      <c r="K72" s="11"/>
      <c r="L72" s="11"/>
      <c r="M72" s="685"/>
    </row>
    <row r="73" spans="1:13" ht="25.5" x14ac:dyDescent="0.25">
      <c r="A73" s="261" t="s">
        <v>950</v>
      </c>
      <c r="B73" s="261" t="s">
        <v>948</v>
      </c>
      <c r="C73" s="261">
        <v>6</v>
      </c>
      <c r="D73" s="711">
        <v>11</v>
      </c>
      <c r="E73" s="261" t="s">
        <v>951</v>
      </c>
      <c r="F73" s="261">
        <v>6</v>
      </c>
      <c r="G73" s="261" t="s">
        <v>949</v>
      </c>
      <c r="H73" s="262" t="s">
        <v>12</v>
      </c>
      <c r="I73" s="771" t="s">
        <v>1930</v>
      </c>
      <c r="J73" s="771"/>
      <c r="K73" s="11"/>
      <c r="L73" s="11"/>
      <c r="M73" s="685"/>
    </row>
  </sheetData>
  <sortState ref="A42:H72">
    <sortCondition ref="D42"/>
  </sortState>
  <mergeCells count="1">
    <mergeCell ref="A40:L4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70" zoomScaleNormal="70" workbookViewId="0">
      <selection activeCell="A10" sqref="A10"/>
    </sheetView>
  </sheetViews>
  <sheetFormatPr defaultRowHeight="15" x14ac:dyDescent="0.25"/>
  <cols>
    <col min="1" max="1" width="32.140625" customWidth="1"/>
    <col min="2" max="2" width="40.28515625" customWidth="1"/>
    <col min="3" max="3" width="7.85546875" customWidth="1"/>
    <col min="4" max="4" width="9.85546875" style="2" customWidth="1"/>
    <col min="5" max="5" width="18.7109375" customWidth="1"/>
    <col min="6" max="6" width="15" style="2" customWidth="1"/>
    <col min="7" max="7" width="29" style="2" customWidth="1"/>
    <col min="8" max="8" width="30.85546875" customWidth="1"/>
    <col min="9" max="9" width="29.140625" customWidth="1"/>
    <col min="10" max="11" width="19.5703125" customWidth="1"/>
    <col min="12" max="12" width="23.42578125" customWidth="1"/>
  </cols>
  <sheetData>
    <row r="1" spans="1:12" s="1" customFormat="1" ht="31.5" customHeight="1" x14ac:dyDescent="0.25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6" t="s">
        <v>7</v>
      </c>
      <c r="I1" s="4" t="s">
        <v>1166</v>
      </c>
      <c r="J1" s="4" t="s">
        <v>1167</v>
      </c>
      <c r="K1" s="4" t="s">
        <v>1168</v>
      </c>
      <c r="L1" s="742" t="s">
        <v>1929</v>
      </c>
    </row>
    <row r="2" spans="1:12" s="1" customFormat="1" x14ac:dyDescent="0.25">
      <c r="A2" s="479" t="s">
        <v>77</v>
      </c>
      <c r="B2" s="133" t="s">
        <v>508</v>
      </c>
      <c r="C2" s="479">
        <v>1</v>
      </c>
      <c r="D2" s="570">
        <v>1</v>
      </c>
      <c r="E2" s="479"/>
      <c r="F2" s="479"/>
      <c r="G2" s="479"/>
      <c r="H2" s="584"/>
      <c r="I2" s="11"/>
      <c r="J2" s="11"/>
      <c r="K2" s="11"/>
      <c r="L2" s="743"/>
    </row>
    <row r="3" spans="1:12" s="1" customFormat="1" x14ac:dyDescent="0.25">
      <c r="A3" s="479" t="s">
        <v>509</v>
      </c>
      <c r="B3" s="133" t="s">
        <v>508</v>
      </c>
      <c r="C3" s="479">
        <v>1</v>
      </c>
      <c r="D3" s="240">
        <v>2</v>
      </c>
      <c r="E3" s="479"/>
      <c r="F3" s="479"/>
      <c r="G3" s="479" t="s">
        <v>510</v>
      </c>
      <c r="H3" s="584" t="s">
        <v>12</v>
      </c>
      <c r="I3" s="11"/>
      <c r="J3" s="11"/>
      <c r="K3" s="11"/>
      <c r="L3" s="743"/>
    </row>
    <row r="4" spans="1:12" s="1" customFormat="1" x14ac:dyDescent="0.25">
      <c r="A4" s="479" t="s">
        <v>18</v>
      </c>
      <c r="B4" s="133" t="s">
        <v>508</v>
      </c>
      <c r="C4" s="479">
        <v>1</v>
      </c>
      <c r="D4" s="240">
        <v>2</v>
      </c>
      <c r="E4" s="479"/>
      <c r="F4" s="479"/>
      <c r="G4" s="479"/>
      <c r="H4" s="584"/>
      <c r="I4" s="11"/>
      <c r="J4" s="11"/>
      <c r="K4" s="11"/>
      <c r="L4" s="743"/>
    </row>
    <row r="5" spans="1:12" s="1" customFormat="1" x14ac:dyDescent="0.25">
      <c r="A5" s="479" t="s">
        <v>77</v>
      </c>
      <c r="B5" s="133" t="s">
        <v>508</v>
      </c>
      <c r="C5" s="479">
        <v>1</v>
      </c>
      <c r="D5" s="240">
        <v>2</v>
      </c>
      <c r="E5" s="479"/>
      <c r="F5" s="479"/>
      <c r="G5" s="479"/>
      <c r="H5" s="584"/>
      <c r="I5" s="11"/>
      <c r="J5" s="11"/>
      <c r="K5" s="11"/>
      <c r="L5" s="743"/>
    </row>
    <row r="6" spans="1:12" s="1" customFormat="1" x14ac:dyDescent="0.25">
      <c r="A6" s="479" t="s">
        <v>83</v>
      </c>
      <c r="B6" s="133" t="s">
        <v>508</v>
      </c>
      <c r="C6" s="479">
        <v>1</v>
      </c>
      <c r="D6" s="240">
        <v>2</v>
      </c>
      <c r="E6" s="479"/>
      <c r="F6" s="479"/>
      <c r="G6" s="479"/>
      <c r="H6" s="584"/>
      <c r="I6" s="11"/>
      <c r="J6" s="11"/>
      <c r="K6" s="11"/>
      <c r="L6" s="743"/>
    </row>
    <row r="7" spans="1:12" s="1" customFormat="1" ht="63" x14ac:dyDescent="0.25">
      <c r="A7" s="24" t="s">
        <v>110</v>
      </c>
      <c r="B7" s="28" t="s">
        <v>503</v>
      </c>
      <c r="C7" s="28">
        <v>2</v>
      </c>
      <c r="D7" s="515">
        <v>3</v>
      </c>
      <c r="E7" s="31" t="s">
        <v>504</v>
      </c>
      <c r="F7" s="29">
        <v>2</v>
      </c>
      <c r="G7" s="28"/>
      <c r="H7" s="477"/>
      <c r="I7" s="37"/>
      <c r="J7" s="37"/>
      <c r="K7" s="37"/>
      <c r="L7" s="743"/>
    </row>
    <row r="8" spans="1:12" s="1" customFormat="1" ht="63" x14ac:dyDescent="0.25">
      <c r="A8" s="28" t="s">
        <v>174</v>
      </c>
      <c r="B8" s="28" t="s">
        <v>503</v>
      </c>
      <c r="C8" s="28">
        <v>2</v>
      </c>
      <c r="D8" s="231">
        <v>4</v>
      </c>
      <c r="E8" s="32" t="s">
        <v>505</v>
      </c>
      <c r="F8" s="29">
        <v>2</v>
      </c>
      <c r="G8" s="28" t="s">
        <v>481</v>
      </c>
      <c r="H8" s="30"/>
      <c r="I8" s="37"/>
      <c r="J8" s="37"/>
      <c r="K8" s="37"/>
      <c r="L8" s="743"/>
    </row>
    <row r="9" spans="1:12" s="1" customFormat="1" ht="90" x14ac:dyDescent="0.25">
      <c r="A9" s="67" t="s">
        <v>37</v>
      </c>
      <c r="B9" s="28" t="s">
        <v>503</v>
      </c>
      <c r="C9" s="132">
        <v>2</v>
      </c>
      <c r="D9" s="240">
        <v>4</v>
      </c>
      <c r="E9" s="37" t="s">
        <v>506</v>
      </c>
      <c r="F9" s="479" t="s">
        <v>488</v>
      </c>
      <c r="G9" s="479" t="s">
        <v>507</v>
      </c>
      <c r="H9" s="584" t="s">
        <v>12</v>
      </c>
      <c r="I9" s="11"/>
      <c r="J9" s="11"/>
      <c r="K9" s="11"/>
      <c r="L9" s="743"/>
    </row>
    <row r="10" spans="1:12" s="1" customFormat="1" ht="63" x14ac:dyDescent="0.25">
      <c r="A10" s="28" t="s">
        <v>93</v>
      </c>
      <c r="B10" s="28" t="s">
        <v>497</v>
      </c>
      <c r="C10" s="28">
        <v>3</v>
      </c>
      <c r="D10" s="231">
        <v>6</v>
      </c>
      <c r="E10" s="28" t="s">
        <v>498</v>
      </c>
      <c r="F10" s="29" t="s">
        <v>484</v>
      </c>
      <c r="G10" s="28"/>
      <c r="H10" s="30"/>
      <c r="I10" s="37"/>
      <c r="J10" s="37"/>
      <c r="K10" s="37"/>
      <c r="L10" s="743"/>
    </row>
    <row r="11" spans="1:12" s="1" customFormat="1" ht="110.25" x14ac:dyDescent="0.25">
      <c r="A11" s="28" t="s">
        <v>499</v>
      </c>
      <c r="B11" s="28" t="s">
        <v>497</v>
      </c>
      <c r="C11" s="28">
        <v>3</v>
      </c>
      <c r="D11" s="231">
        <v>6</v>
      </c>
      <c r="E11" s="32" t="s">
        <v>500</v>
      </c>
      <c r="F11" s="29">
        <v>4</v>
      </c>
      <c r="G11" s="28" t="s">
        <v>481</v>
      </c>
      <c r="H11" s="477"/>
      <c r="I11" s="37"/>
      <c r="J11" s="37"/>
      <c r="K11" s="37"/>
      <c r="L11" s="743"/>
    </row>
    <row r="12" spans="1:12" s="1" customFormat="1" ht="78.75" x14ac:dyDescent="0.25">
      <c r="A12" s="28" t="s">
        <v>501</v>
      </c>
      <c r="B12" s="28" t="s">
        <v>497</v>
      </c>
      <c r="C12" s="28">
        <v>3</v>
      </c>
      <c r="D12" s="231">
        <v>6</v>
      </c>
      <c r="E12" s="32" t="s">
        <v>500</v>
      </c>
      <c r="F12" s="29">
        <v>2</v>
      </c>
      <c r="G12" s="28"/>
      <c r="H12" s="30"/>
      <c r="I12" s="37"/>
      <c r="J12" s="37"/>
      <c r="K12" s="37"/>
      <c r="L12" s="743"/>
    </row>
    <row r="13" spans="1:12" s="1" customFormat="1" ht="110.25" x14ac:dyDescent="0.25">
      <c r="A13" s="28" t="s">
        <v>37</v>
      </c>
      <c r="B13" s="28" t="s">
        <v>497</v>
      </c>
      <c r="C13" s="28">
        <v>3</v>
      </c>
      <c r="D13" s="231">
        <v>6</v>
      </c>
      <c r="E13" s="24" t="s">
        <v>502</v>
      </c>
      <c r="F13" s="29" t="s">
        <v>488</v>
      </c>
      <c r="G13" s="28" t="s">
        <v>489</v>
      </c>
      <c r="H13" s="584" t="s">
        <v>12</v>
      </c>
      <c r="I13" s="37"/>
      <c r="J13" s="37"/>
      <c r="K13" s="37"/>
      <c r="L13" s="743"/>
    </row>
    <row r="14" spans="1:12" ht="63" x14ac:dyDescent="0.25">
      <c r="A14" s="28" t="s">
        <v>490</v>
      </c>
      <c r="B14" s="28" t="s">
        <v>491</v>
      </c>
      <c r="C14" s="28">
        <v>4</v>
      </c>
      <c r="D14" s="515">
        <v>7</v>
      </c>
      <c r="E14" s="28" t="s">
        <v>492</v>
      </c>
      <c r="F14" s="29" t="s">
        <v>484</v>
      </c>
      <c r="G14" s="28" t="s">
        <v>481</v>
      </c>
      <c r="H14" s="477"/>
      <c r="I14" s="37"/>
      <c r="J14" s="37"/>
      <c r="K14" s="37"/>
      <c r="L14" s="207"/>
    </row>
    <row r="15" spans="1:12" ht="63" x14ac:dyDescent="0.25">
      <c r="A15" s="28" t="s">
        <v>490</v>
      </c>
      <c r="B15" s="28" t="s">
        <v>491</v>
      </c>
      <c r="C15" s="28">
        <v>4</v>
      </c>
      <c r="D15" s="231">
        <v>8</v>
      </c>
      <c r="E15" s="32" t="s">
        <v>493</v>
      </c>
      <c r="F15" s="29" t="s">
        <v>494</v>
      </c>
      <c r="G15" s="28" t="s">
        <v>481</v>
      </c>
      <c r="H15" s="477"/>
      <c r="I15" s="37"/>
      <c r="J15" s="37"/>
      <c r="K15" s="37"/>
      <c r="L15" s="207"/>
    </row>
    <row r="16" spans="1:12" ht="110.25" x14ac:dyDescent="0.25">
      <c r="A16" s="28" t="s">
        <v>495</v>
      </c>
      <c r="B16" s="28" t="s">
        <v>491</v>
      </c>
      <c r="C16" s="28">
        <v>4</v>
      </c>
      <c r="D16" s="231">
        <v>8</v>
      </c>
      <c r="E16" s="24" t="s">
        <v>496</v>
      </c>
      <c r="F16" s="29" t="s">
        <v>488</v>
      </c>
      <c r="G16" s="28" t="s">
        <v>489</v>
      </c>
      <c r="H16" s="60" t="s">
        <v>12</v>
      </c>
      <c r="I16" s="37"/>
      <c r="J16" s="37"/>
      <c r="K16" s="37"/>
      <c r="L16" s="207"/>
    </row>
    <row r="17" spans="1:12" ht="63" x14ac:dyDescent="0.25">
      <c r="A17" s="24" t="s">
        <v>478</v>
      </c>
      <c r="B17" s="28" t="s">
        <v>479</v>
      </c>
      <c r="C17" s="28">
        <v>5</v>
      </c>
      <c r="D17" s="515">
        <v>9</v>
      </c>
      <c r="E17" s="24" t="s">
        <v>480</v>
      </c>
      <c r="F17" s="29">
        <v>8</v>
      </c>
      <c r="G17" s="28" t="s">
        <v>481</v>
      </c>
      <c r="H17" s="477"/>
      <c r="I17" s="37"/>
      <c r="J17" s="37"/>
      <c r="K17" s="37"/>
      <c r="L17" s="207"/>
    </row>
    <row r="18" spans="1:12" ht="63" x14ac:dyDescent="0.25">
      <c r="A18" s="24" t="s">
        <v>482</v>
      </c>
      <c r="B18" s="28" t="s">
        <v>479</v>
      </c>
      <c r="C18" s="28">
        <v>5</v>
      </c>
      <c r="D18" s="231">
        <v>10</v>
      </c>
      <c r="E18" s="24" t="s">
        <v>483</v>
      </c>
      <c r="F18" s="29" t="s">
        <v>484</v>
      </c>
      <c r="G18" s="28" t="s">
        <v>485</v>
      </c>
      <c r="H18" s="477"/>
      <c r="I18" s="37"/>
      <c r="J18" s="37"/>
      <c r="K18" s="37"/>
      <c r="L18" s="207"/>
    </row>
    <row r="19" spans="1:12" ht="63" x14ac:dyDescent="0.25">
      <c r="A19" s="28" t="s">
        <v>486</v>
      </c>
      <c r="B19" s="28" t="s">
        <v>479</v>
      </c>
      <c r="C19" s="28">
        <v>5</v>
      </c>
      <c r="D19" s="231">
        <v>10</v>
      </c>
      <c r="E19" s="31" t="s">
        <v>487</v>
      </c>
      <c r="F19" s="29" t="s">
        <v>488</v>
      </c>
      <c r="G19" s="28" t="s">
        <v>489</v>
      </c>
      <c r="H19" s="477"/>
      <c r="I19" s="37"/>
      <c r="J19" s="37"/>
      <c r="K19" s="37"/>
      <c r="L19" s="207"/>
    </row>
    <row r="21" spans="1:12" ht="23.25" x14ac:dyDescent="0.35">
      <c r="A21" s="49" t="s">
        <v>76</v>
      </c>
    </row>
    <row r="23" spans="1:12" ht="31.5" x14ac:dyDescent="0.25">
      <c r="A23" s="8" t="s">
        <v>0</v>
      </c>
      <c r="B23" s="8" t="s">
        <v>6</v>
      </c>
      <c r="C23" s="8" t="s">
        <v>1</v>
      </c>
      <c r="D23" s="8" t="s">
        <v>5</v>
      </c>
      <c r="E23" s="5" t="s">
        <v>2</v>
      </c>
      <c r="F23" s="5" t="s">
        <v>3</v>
      </c>
      <c r="G23" s="5" t="s">
        <v>4</v>
      </c>
      <c r="H23" s="6" t="s">
        <v>7</v>
      </c>
      <c r="I23" s="4" t="s">
        <v>1166</v>
      </c>
      <c r="J23" s="4" t="s">
        <v>1167</v>
      </c>
      <c r="K23" s="4" t="s">
        <v>1168</v>
      </c>
      <c r="L23" s="742" t="s">
        <v>1929</v>
      </c>
    </row>
    <row r="24" spans="1:12" ht="110.25" x14ac:dyDescent="0.25">
      <c r="A24" s="134" t="s">
        <v>511</v>
      </c>
      <c r="B24" s="135" t="s">
        <v>512</v>
      </c>
      <c r="C24" s="136">
        <v>2</v>
      </c>
      <c r="D24" s="637">
        <v>3</v>
      </c>
      <c r="E24" s="135" t="s">
        <v>513</v>
      </c>
      <c r="F24" s="136" t="s">
        <v>514</v>
      </c>
      <c r="G24" s="136"/>
      <c r="H24" s="135"/>
      <c r="I24" s="11"/>
      <c r="J24" s="11"/>
      <c r="K24" s="11"/>
      <c r="L24" s="11"/>
    </row>
    <row r="25" spans="1:12" ht="63" x14ac:dyDescent="0.25">
      <c r="A25" s="134" t="s">
        <v>515</v>
      </c>
      <c r="B25" s="135" t="s">
        <v>512</v>
      </c>
      <c r="C25" s="136">
        <v>2</v>
      </c>
      <c r="D25" s="637">
        <v>3</v>
      </c>
      <c r="E25" s="135" t="s">
        <v>516</v>
      </c>
      <c r="F25" s="137" t="s">
        <v>517</v>
      </c>
      <c r="G25" s="136"/>
      <c r="H25" s="135"/>
      <c r="I25" s="11"/>
      <c r="J25" s="11"/>
      <c r="K25" s="11"/>
      <c r="L25" s="11"/>
    </row>
    <row r="26" spans="1:12" ht="63" x14ac:dyDescent="0.25">
      <c r="A26" s="138" t="s">
        <v>178</v>
      </c>
      <c r="B26" s="135" t="s">
        <v>512</v>
      </c>
      <c r="C26" s="136">
        <v>2</v>
      </c>
      <c r="D26" s="229">
        <v>4</v>
      </c>
      <c r="E26" s="135" t="s">
        <v>518</v>
      </c>
      <c r="F26" s="137" t="s">
        <v>517</v>
      </c>
      <c r="G26" s="136"/>
      <c r="H26" s="135"/>
      <c r="I26" s="11"/>
      <c r="J26" s="11"/>
      <c r="K26" s="11"/>
      <c r="L26" s="11"/>
    </row>
    <row r="27" spans="1:12" ht="47.25" x14ac:dyDescent="0.25">
      <c r="A27" s="139" t="s">
        <v>93</v>
      </c>
      <c r="B27" s="12" t="s">
        <v>519</v>
      </c>
      <c r="C27" s="13">
        <v>3</v>
      </c>
      <c r="D27" s="637">
        <v>5</v>
      </c>
      <c r="E27" s="12" t="s">
        <v>520</v>
      </c>
      <c r="F27" s="15" t="s">
        <v>521</v>
      </c>
      <c r="G27" s="13"/>
      <c r="H27" s="12"/>
      <c r="I27" s="11"/>
      <c r="J27" s="11"/>
      <c r="K27" s="11"/>
      <c r="L27" s="11"/>
    </row>
    <row r="28" spans="1:12" ht="110.25" x14ac:dyDescent="0.25">
      <c r="A28" s="587" t="s">
        <v>37</v>
      </c>
      <c r="B28" s="12" t="s">
        <v>519</v>
      </c>
      <c r="C28" s="13">
        <v>3</v>
      </c>
      <c r="D28" s="637">
        <v>5</v>
      </c>
      <c r="E28" s="12" t="s">
        <v>520</v>
      </c>
      <c r="F28" s="13" t="s">
        <v>514</v>
      </c>
      <c r="G28" s="13"/>
      <c r="H28" s="12"/>
      <c r="I28" s="11"/>
      <c r="J28" s="11"/>
      <c r="K28" s="11"/>
      <c r="L28" s="11"/>
    </row>
    <row r="29" spans="1:12" ht="63" x14ac:dyDescent="0.25">
      <c r="A29" s="139" t="s">
        <v>121</v>
      </c>
      <c r="B29" s="12" t="s">
        <v>519</v>
      </c>
      <c r="C29" s="13">
        <v>3</v>
      </c>
      <c r="D29" s="229">
        <v>6</v>
      </c>
      <c r="E29" s="12" t="s">
        <v>522</v>
      </c>
      <c r="F29" s="15" t="s">
        <v>523</v>
      </c>
      <c r="G29" s="13"/>
      <c r="H29" s="12"/>
      <c r="I29" s="11"/>
      <c r="J29" s="11"/>
      <c r="K29" s="11"/>
      <c r="L29" s="11"/>
    </row>
    <row r="30" spans="1:12" ht="63" x14ac:dyDescent="0.25">
      <c r="A30" s="139" t="s">
        <v>174</v>
      </c>
      <c r="B30" s="12" t="s">
        <v>519</v>
      </c>
      <c r="C30" s="13">
        <v>3</v>
      </c>
      <c r="D30" s="229">
        <v>6</v>
      </c>
      <c r="E30" s="12" t="s">
        <v>524</v>
      </c>
      <c r="F30" s="15" t="s">
        <v>517</v>
      </c>
      <c r="G30" s="16"/>
      <c r="H30" s="17"/>
      <c r="I30" s="11"/>
      <c r="J30" s="11"/>
      <c r="K30" s="11"/>
      <c r="L30" s="11"/>
    </row>
    <row r="31" spans="1:12" ht="31.5" customHeight="1" x14ac:dyDescent="0.25">
      <c r="A31" s="585" t="s">
        <v>121</v>
      </c>
      <c r="B31" s="586" t="s">
        <v>525</v>
      </c>
      <c r="C31" s="136">
        <v>4</v>
      </c>
      <c r="D31" s="637">
        <v>7</v>
      </c>
      <c r="E31" s="135" t="s">
        <v>526</v>
      </c>
      <c r="F31" s="136" t="s">
        <v>527</v>
      </c>
      <c r="G31" s="136"/>
      <c r="H31" s="141"/>
      <c r="I31" s="11"/>
      <c r="J31" s="11"/>
      <c r="K31" s="11"/>
      <c r="L31" s="11"/>
    </row>
    <row r="32" spans="1:12" ht="47.25" x14ac:dyDescent="0.25">
      <c r="A32" s="585" t="s">
        <v>121</v>
      </c>
      <c r="B32" s="586" t="s">
        <v>525</v>
      </c>
      <c r="C32" s="136">
        <v>4</v>
      </c>
      <c r="D32" s="229">
        <v>8</v>
      </c>
      <c r="E32" s="135" t="s">
        <v>528</v>
      </c>
      <c r="F32" s="136" t="s">
        <v>529</v>
      </c>
      <c r="G32" s="136"/>
      <c r="H32" s="141"/>
      <c r="I32" s="11"/>
      <c r="J32" s="11"/>
      <c r="K32" s="11"/>
      <c r="L32" s="11"/>
    </row>
    <row r="33" spans="1:12" ht="110.25" x14ac:dyDescent="0.25">
      <c r="A33" s="134" t="s">
        <v>37</v>
      </c>
      <c r="B33" s="135" t="s">
        <v>525</v>
      </c>
      <c r="C33" s="136">
        <v>4</v>
      </c>
      <c r="D33" s="229">
        <v>8</v>
      </c>
      <c r="E33" s="135" t="s">
        <v>530</v>
      </c>
      <c r="F33" s="136" t="s">
        <v>514</v>
      </c>
      <c r="G33" s="136"/>
      <c r="H33" s="135"/>
      <c r="I33" s="11"/>
      <c r="J33" s="11"/>
      <c r="K33" s="11"/>
      <c r="L33" s="11"/>
    </row>
    <row r="34" spans="1:12" ht="31.5" x14ac:dyDescent="0.25">
      <c r="A34" s="142" t="s">
        <v>531</v>
      </c>
      <c r="B34" s="12" t="s">
        <v>532</v>
      </c>
      <c r="C34" s="143">
        <v>5</v>
      </c>
      <c r="D34" s="570">
        <v>9</v>
      </c>
      <c r="E34" s="144" t="s">
        <v>533</v>
      </c>
      <c r="F34" s="60" t="s">
        <v>534</v>
      </c>
      <c r="G34" s="7"/>
      <c r="H34" s="11"/>
      <c r="I34" s="11"/>
      <c r="J34" s="11"/>
      <c r="K34" s="11"/>
      <c r="L34" s="11"/>
    </row>
    <row r="35" spans="1:12" ht="31.5" x14ac:dyDescent="0.25">
      <c r="A35" s="145" t="s">
        <v>49</v>
      </c>
      <c r="B35" s="146" t="s">
        <v>532</v>
      </c>
      <c r="C35" s="80">
        <v>5</v>
      </c>
      <c r="D35" s="636">
        <v>10</v>
      </c>
      <c r="E35" s="146" t="s">
        <v>535</v>
      </c>
      <c r="F35" s="147" t="s">
        <v>517</v>
      </c>
      <c r="G35" s="148"/>
      <c r="H35" s="149"/>
      <c r="I35" s="11"/>
      <c r="J35" s="11"/>
      <c r="K35" s="11"/>
      <c r="L35" s="11"/>
    </row>
    <row r="36" spans="1:12" x14ac:dyDescent="0.25">
      <c r="A36" s="50"/>
      <c r="B36" s="30"/>
      <c r="C36" s="26"/>
      <c r="D36" s="26"/>
      <c r="E36" s="20"/>
      <c r="F36" s="27"/>
      <c r="G36" s="22"/>
      <c r="H36" s="23"/>
      <c r="I36" s="11"/>
      <c r="J36" s="11"/>
      <c r="K36" s="11"/>
    </row>
  </sheetData>
  <sortState ref="A24:K35">
    <sortCondition ref="D2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opLeftCell="A119" zoomScale="70" zoomScaleNormal="70" workbookViewId="0">
      <selection activeCell="G121" sqref="G121"/>
    </sheetView>
  </sheetViews>
  <sheetFormatPr defaultRowHeight="15" x14ac:dyDescent="0.25"/>
  <cols>
    <col min="1" max="1" width="24.7109375" customWidth="1"/>
    <col min="2" max="2" width="21.85546875" customWidth="1"/>
    <col min="3" max="3" width="12.140625" customWidth="1"/>
    <col min="4" max="4" width="13.42578125" customWidth="1"/>
    <col min="5" max="5" width="21" customWidth="1"/>
    <col min="6" max="8" width="20.140625" customWidth="1"/>
    <col min="9" max="9" width="28.7109375" customWidth="1"/>
    <col min="10" max="11" width="24.85546875" style="758" customWidth="1"/>
    <col min="12" max="12" width="18.85546875" customWidth="1"/>
    <col min="13" max="13" width="17" customWidth="1"/>
    <col min="14" max="14" width="25.85546875" customWidth="1"/>
  </cols>
  <sheetData>
    <row r="1" spans="1:14" ht="31.5" x14ac:dyDescent="0.25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6" t="s">
        <v>2107</v>
      </c>
      <c r="I1" s="6" t="s">
        <v>7</v>
      </c>
      <c r="J1" s="4" t="s">
        <v>1166</v>
      </c>
      <c r="K1" s="4"/>
      <c r="L1" s="4" t="s">
        <v>1167</v>
      </c>
      <c r="M1" s="4" t="s">
        <v>1168</v>
      </c>
      <c r="N1" s="3" t="s">
        <v>1929</v>
      </c>
    </row>
    <row r="2" spans="1:14" ht="105" x14ac:dyDescent="0.25">
      <c r="A2" s="9" t="s">
        <v>8</v>
      </c>
      <c r="B2" s="9">
        <v>511</v>
      </c>
      <c r="C2" s="9">
        <v>1</v>
      </c>
      <c r="D2" s="573">
        <v>1</v>
      </c>
      <c r="E2" s="9" t="s">
        <v>1186</v>
      </c>
      <c r="F2" s="402">
        <v>1.3333333333333333</v>
      </c>
      <c r="G2" s="9" t="s">
        <v>1187</v>
      </c>
      <c r="H2" s="9"/>
      <c r="I2" s="9" t="s">
        <v>1188</v>
      </c>
      <c r="J2" s="773"/>
      <c r="K2" s="773"/>
      <c r="L2" s="11"/>
      <c r="M2" s="11"/>
      <c r="N2" s="11"/>
    </row>
    <row r="3" spans="1:14" ht="105" x14ac:dyDescent="0.25">
      <c r="A3" s="9" t="s">
        <v>8</v>
      </c>
      <c r="B3" s="9">
        <v>512</v>
      </c>
      <c r="C3" s="9">
        <v>1</v>
      </c>
      <c r="D3" s="573">
        <v>1</v>
      </c>
      <c r="E3" s="9" t="s">
        <v>1186</v>
      </c>
      <c r="F3" s="402">
        <v>1.3333333333333333</v>
      </c>
      <c r="G3" s="9" t="s">
        <v>1187</v>
      </c>
      <c r="H3" s="9"/>
      <c r="I3" s="9" t="s">
        <v>1188</v>
      </c>
      <c r="J3" s="773"/>
      <c r="K3" s="773"/>
      <c r="L3" s="11"/>
      <c r="M3" s="11"/>
      <c r="N3" s="11"/>
    </row>
    <row r="4" spans="1:14" ht="105" x14ac:dyDescent="0.25">
      <c r="A4" s="9" t="s">
        <v>8</v>
      </c>
      <c r="B4" s="25">
        <v>513</v>
      </c>
      <c r="C4" s="25">
        <v>1</v>
      </c>
      <c r="D4" s="633">
        <v>1</v>
      </c>
      <c r="E4" s="9" t="s">
        <v>1186</v>
      </c>
      <c r="F4" s="403">
        <v>1.3333333333333333</v>
      </c>
      <c r="G4" s="9" t="s">
        <v>1187</v>
      </c>
      <c r="H4" s="9"/>
      <c r="I4" s="572"/>
      <c r="J4" s="773"/>
      <c r="K4" s="773"/>
      <c r="L4" s="11"/>
      <c r="M4" s="11"/>
      <c r="N4" s="11"/>
    </row>
    <row r="5" spans="1:14" ht="105" x14ac:dyDescent="0.25">
      <c r="A5" s="9" t="s">
        <v>8</v>
      </c>
      <c r="B5" s="9">
        <v>511</v>
      </c>
      <c r="C5" s="9">
        <v>1</v>
      </c>
      <c r="D5" s="94">
        <v>2</v>
      </c>
      <c r="E5" s="9" t="s">
        <v>1260</v>
      </c>
      <c r="F5" s="402">
        <v>1.3333333333333333</v>
      </c>
      <c r="G5" s="9" t="s">
        <v>1261</v>
      </c>
      <c r="H5" s="9"/>
      <c r="I5" s="9" t="s">
        <v>1188</v>
      </c>
      <c r="J5" s="771"/>
      <c r="K5" s="771"/>
      <c r="L5" s="11"/>
      <c r="M5" s="11"/>
      <c r="N5" s="11"/>
    </row>
    <row r="6" spans="1:14" ht="120" x14ac:dyDescent="0.25">
      <c r="A6" s="9" t="s">
        <v>20</v>
      </c>
      <c r="B6" s="9">
        <v>511</v>
      </c>
      <c r="C6" s="9">
        <v>1</v>
      </c>
      <c r="D6" s="94">
        <v>2</v>
      </c>
      <c r="E6" s="9" t="s">
        <v>1262</v>
      </c>
      <c r="F6" s="9">
        <v>1</v>
      </c>
      <c r="G6" s="9" t="s">
        <v>166</v>
      </c>
      <c r="H6" s="9"/>
      <c r="I6" s="9" t="s">
        <v>1209</v>
      </c>
      <c r="J6" s="771"/>
      <c r="K6" s="771"/>
      <c r="L6" s="11"/>
      <c r="M6" s="11"/>
      <c r="N6" s="11"/>
    </row>
    <row r="7" spans="1:14" ht="60" x14ac:dyDescent="0.25">
      <c r="A7" s="9" t="s">
        <v>1263</v>
      </c>
      <c r="B7" s="9">
        <v>511</v>
      </c>
      <c r="C7" s="9">
        <v>1</v>
      </c>
      <c r="D7" s="94">
        <v>2</v>
      </c>
      <c r="E7" s="9" t="s">
        <v>1264</v>
      </c>
      <c r="F7" s="9">
        <v>2</v>
      </c>
      <c r="G7" s="9" t="s">
        <v>1200</v>
      </c>
      <c r="H7" s="473"/>
      <c r="I7" s="473" t="s">
        <v>1172</v>
      </c>
      <c r="J7" s="771"/>
      <c r="K7" s="771"/>
      <c r="L7" s="11"/>
      <c r="M7" s="11"/>
      <c r="N7" s="11"/>
    </row>
    <row r="8" spans="1:14" ht="60" x14ac:dyDescent="0.25">
      <c r="A8" s="9" t="s">
        <v>18</v>
      </c>
      <c r="B8" s="9">
        <v>511</v>
      </c>
      <c r="C8" s="9">
        <v>1</v>
      </c>
      <c r="D8" s="94">
        <v>2</v>
      </c>
      <c r="E8" s="9" t="s">
        <v>1265</v>
      </c>
      <c r="F8" s="402">
        <v>0.66666666666666663</v>
      </c>
      <c r="G8" s="9" t="s">
        <v>1200</v>
      </c>
      <c r="H8" s="473"/>
      <c r="I8" s="473" t="s">
        <v>1266</v>
      </c>
      <c r="J8" s="771"/>
      <c r="K8" s="771"/>
      <c r="L8" s="11"/>
      <c r="M8" s="11"/>
      <c r="N8" s="11"/>
    </row>
    <row r="9" spans="1:14" ht="105" x14ac:dyDescent="0.25">
      <c r="A9" s="9" t="s">
        <v>8</v>
      </c>
      <c r="B9" s="9">
        <v>512</v>
      </c>
      <c r="C9" s="9">
        <v>1</v>
      </c>
      <c r="D9" s="94">
        <v>2</v>
      </c>
      <c r="E9" s="9" t="s">
        <v>1267</v>
      </c>
      <c r="F9" s="402">
        <v>1.3333333333333333</v>
      </c>
      <c r="G9" s="9" t="s">
        <v>1261</v>
      </c>
      <c r="H9" s="474"/>
      <c r="I9" s="474" t="s">
        <v>1188</v>
      </c>
      <c r="J9" s="771"/>
      <c r="K9" s="771"/>
      <c r="L9" s="11"/>
      <c r="M9" s="11"/>
      <c r="N9" s="11"/>
    </row>
    <row r="10" spans="1:14" ht="120" x14ac:dyDescent="0.25">
      <c r="A10" s="9" t="s">
        <v>20</v>
      </c>
      <c r="B10" s="9">
        <v>512</v>
      </c>
      <c r="C10" s="9">
        <v>1</v>
      </c>
      <c r="D10" s="94">
        <v>2</v>
      </c>
      <c r="E10" s="9" t="s">
        <v>1262</v>
      </c>
      <c r="F10" s="9">
        <v>1</v>
      </c>
      <c r="G10" s="9" t="s">
        <v>166</v>
      </c>
      <c r="H10" s="9"/>
      <c r="I10" s="9" t="s">
        <v>1209</v>
      </c>
      <c r="J10" s="771"/>
      <c r="K10" s="771"/>
      <c r="L10" s="11"/>
      <c r="M10" s="11"/>
      <c r="N10" s="11"/>
    </row>
    <row r="11" spans="1:14" ht="45" x14ac:dyDescent="0.25">
      <c r="A11" s="9" t="s">
        <v>18</v>
      </c>
      <c r="B11" s="9">
        <v>512</v>
      </c>
      <c r="C11" s="9">
        <v>1</v>
      </c>
      <c r="D11" s="94">
        <v>2</v>
      </c>
      <c r="E11" s="9" t="s">
        <v>1265</v>
      </c>
      <c r="F11" s="402">
        <v>0.66666666666666663</v>
      </c>
      <c r="G11" s="9" t="s">
        <v>1191</v>
      </c>
      <c r="H11" s="9"/>
      <c r="I11" s="9" t="s">
        <v>1172</v>
      </c>
      <c r="J11" s="771"/>
      <c r="K11" s="771"/>
      <c r="L11" s="11"/>
      <c r="M11" s="11"/>
      <c r="N11" s="11"/>
    </row>
    <row r="12" spans="1:14" ht="105" x14ac:dyDescent="0.25">
      <c r="A12" s="9" t="s">
        <v>8</v>
      </c>
      <c r="B12" s="9">
        <v>513</v>
      </c>
      <c r="C12" s="9">
        <v>1</v>
      </c>
      <c r="D12" s="94">
        <v>2</v>
      </c>
      <c r="E12" s="9" t="s">
        <v>1267</v>
      </c>
      <c r="F12" s="402">
        <v>1.3333333333333333</v>
      </c>
      <c r="G12" s="9" t="s">
        <v>1261</v>
      </c>
      <c r="H12" s="9"/>
      <c r="I12" s="9" t="s">
        <v>1188</v>
      </c>
      <c r="J12" s="771"/>
      <c r="K12" s="771"/>
      <c r="L12" s="11"/>
      <c r="M12" s="11"/>
      <c r="N12" s="11"/>
    </row>
    <row r="13" spans="1:14" ht="120" x14ac:dyDescent="0.25">
      <c r="A13" s="9" t="s">
        <v>20</v>
      </c>
      <c r="B13" s="9">
        <v>513</v>
      </c>
      <c r="C13" s="9">
        <v>1</v>
      </c>
      <c r="D13" s="94">
        <v>2</v>
      </c>
      <c r="E13" s="9" t="s">
        <v>1262</v>
      </c>
      <c r="F13" s="9">
        <v>1</v>
      </c>
      <c r="G13" s="9" t="s">
        <v>22</v>
      </c>
      <c r="H13" s="9"/>
      <c r="I13" s="9" t="s">
        <v>1209</v>
      </c>
      <c r="J13" s="771"/>
      <c r="K13" s="771"/>
      <c r="L13" s="11"/>
      <c r="M13" s="11"/>
      <c r="N13" s="11"/>
    </row>
    <row r="14" spans="1:14" ht="45" x14ac:dyDescent="0.25">
      <c r="A14" s="9" t="s">
        <v>18</v>
      </c>
      <c r="B14" s="9">
        <v>513</v>
      </c>
      <c r="C14" s="9">
        <v>1</v>
      </c>
      <c r="D14" s="94">
        <v>2</v>
      </c>
      <c r="E14" s="9" t="s">
        <v>1265</v>
      </c>
      <c r="F14" s="402">
        <v>0.66666666666666663</v>
      </c>
      <c r="G14" s="9" t="s">
        <v>1261</v>
      </c>
      <c r="H14" s="9"/>
      <c r="I14" s="9" t="s">
        <v>1268</v>
      </c>
      <c r="J14" s="771"/>
      <c r="K14" s="771"/>
      <c r="L14" s="11"/>
      <c r="M14" s="11"/>
      <c r="N14" s="11"/>
    </row>
    <row r="15" spans="1:14" ht="75" x14ac:dyDescent="0.25">
      <c r="A15" s="9" t="s">
        <v>1189</v>
      </c>
      <c r="B15" s="27">
        <v>522</v>
      </c>
      <c r="C15" s="27">
        <v>2</v>
      </c>
      <c r="D15" s="573">
        <v>3</v>
      </c>
      <c r="E15" s="9" t="s">
        <v>1190</v>
      </c>
      <c r="F15" s="21">
        <v>1.3333333333333333</v>
      </c>
      <c r="G15" s="27" t="s">
        <v>1191</v>
      </c>
      <c r="H15" s="27"/>
      <c r="I15" s="27" t="s">
        <v>1172</v>
      </c>
      <c r="J15" s="770" t="s">
        <v>1997</v>
      </c>
      <c r="K15" s="770"/>
      <c r="L15" s="11"/>
      <c r="M15" s="11"/>
      <c r="N15" s="11"/>
    </row>
    <row r="16" spans="1:14" ht="90" x14ac:dyDescent="0.25">
      <c r="A16" s="9" t="s">
        <v>1198</v>
      </c>
      <c r="B16" s="9">
        <v>521</v>
      </c>
      <c r="C16" s="9">
        <v>2</v>
      </c>
      <c r="D16" s="573">
        <v>3</v>
      </c>
      <c r="E16" s="9" t="s">
        <v>1199</v>
      </c>
      <c r="F16" s="9">
        <v>2</v>
      </c>
      <c r="G16" s="9" t="s">
        <v>1200</v>
      </c>
      <c r="H16" s="9"/>
      <c r="I16" s="9" t="s">
        <v>1172</v>
      </c>
      <c r="J16" s="770" t="s">
        <v>2025</v>
      </c>
      <c r="K16" s="770"/>
      <c r="L16" s="11"/>
      <c r="M16" s="11"/>
      <c r="N16" s="11"/>
    </row>
    <row r="17" spans="1:14" ht="105" x14ac:dyDescent="0.25">
      <c r="A17" s="9" t="s">
        <v>1204</v>
      </c>
      <c r="B17" s="9">
        <v>522</v>
      </c>
      <c r="C17" s="9">
        <v>2</v>
      </c>
      <c r="D17" s="573">
        <v>3</v>
      </c>
      <c r="E17" s="9" t="s">
        <v>1205</v>
      </c>
      <c r="F17" s="402">
        <v>0.66666666666666663</v>
      </c>
      <c r="G17" s="9" t="s">
        <v>1180</v>
      </c>
      <c r="H17" s="9"/>
      <c r="I17" s="9" t="s">
        <v>1177</v>
      </c>
      <c r="J17" s="775" t="s">
        <v>2002</v>
      </c>
      <c r="K17" s="775"/>
      <c r="L17" s="11"/>
      <c r="M17" s="11"/>
      <c r="N17" s="11"/>
    </row>
    <row r="18" spans="1:14" ht="75" x14ac:dyDescent="0.25">
      <c r="A18" s="9" t="s">
        <v>1189</v>
      </c>
      <c r="B18" s="9">
        <v>523</v>
      </c>
      <c r="C18" s="9">
        <v>2</v>
      </c>
      <c r="D18" s="573">
        <v>3</v>
      </c>
      <c r="E18" s="9" t="s">
        <v>1206</v>
      </c>
      <c r="F18" s="402">
        <v>1.3333333333333333</v>
      </c>
      <c r="G18" s="9" t="s">
        <v>1191</v>
      </c>
      <c r="H18" s="9"/>
      <c r="I18" s="9" t="s">
        <v>1172</v>
      </c>
      <c r="J18" s="771" t="s">
        <v>2026</v>
      </c>
      <c r="K18" s="771"/>
      <c r="L18" s="11"/>
      <c r="M18" s="11"/>
      <c r="N18" s="11"/>
    </row>
    <row r="19" spans="1:14" ht="90" x14ac:dyDescent="0.25">
      <c r="A19" s="9" t="s">
        <v>1207</v>
      </c>
      <c r="B19" s="9">
        <v>522</v>
      </c>
      <c r="C19" s="9">
        <v>2</v>
      </c>
      <c r="D19" s="573">
        <v>3</v>
      </c>
      <c r="E19" s="9" t="s">
        <v>1208</v>
      </c>
      <c r="F19" s="9">
        <v>2</v>
      </c>
      <c r="G19" s="9" t="s">
        <v>166</v>
      </c>
      <c r="H19" s="9"/>
      <c r="I19" s="9" t="s">
        <v>1209</v>
      </c>
      <c r="J19" s="771" t="s">
        <v>2085</v>
      </c>
      <c r="K19" s="771"/>
      <c r="L19" s="11"/>
      <c r="M19" s="11"/>
      <c r="N19" s="11"/>
    </row>
    <row r="20" spans="1:14" ht="105" x14ac:dyDescent="0.25">
      <c r="A20" s="9" t="s">
        <v>1204</v>
      </c>
      <c r="B20" s="9">
        <v>523</v>
      </c>
      <c r="C20" s="9">
        <v>2</v>
      </c>
      <c r="D20" s="573">
        <v>3</v>
      </c>
      <c r="E20" s="9" t="s">
        <v>1210</v>
      </c>
      <c r="F20" s="402">
        <v>0.66666666666666663</v>
      </c>
      <c r="G20" s="9" t="s">
        <v>1180</v>
      </c>
      <c r="H20" s="9"/>
      <c r="I20" s="9" t="s">
        <v>1177</v>
      </c>
      <c r="J20" s="770" t="s">
        <v>2027</v>
      </c>
      <c r="K20" s="770"/>
      <c r="L20" s="11"/>
      <c r="M20" s="11"/>
      <c r="N20" s="11"/>
    </row>
    <row r="21" spans="1:14" ht="90" x14ac:dyDescent="0.25">
      <c r="A21" s="9" t="s">
        <v>1207</v>
      </c>
      <c r="B21" s="9">
        <v>521</v>
      </c>
      <c r="C21" s="9">
        <v>2</v>
      </c>
      <c r="D21" s="573">
        <v>3</v>
      </c>
      <c r="E21" s="9" t="s">
        <v>1212</v>
      </c>
      <c r="F21" s="9">
        <v>2</v>
      </c>
      <c r="G21" s="9" t="s">
        <v>166</v>
      </c>
      <c r="H21" s="9"/>
      <c r="I21" s="9" t="s">
        <v>1209</v>
      </c>
      <c r="J21" s="791" t="s">
        <v>2105</v>
      </c>
      <c r="K21" s="791"/>
      <c r="L21" s="11"/>
      <c r="M21" s="11"/>
      <c r="N21" s="11"/>
    </row>
    <row r="22" spans="1:14" ht="90" x14ac:dyDescent="0.25">
      <c r="A22" s="9" t="s">
        <v>1207</v>
      </c>
      <c r="B22" s="9">
        <v>523</v>
      </c>
      <c r="C22" s="9">
        <v>2</v>
      </c>
      <c r="D22" s="573">
        <v>3</v>
      </c>
      <c r="E22" s="9" t="s">
        <v>1212</v>
      </c>
      <c r="F22" s="9">
        <v>2</v>
      </c>
      <c r="G22" s="9" t="s">
        <v>166</v>
      </c>
      <c r="H22" s="9"/>
      <c r="I22" s="9" t="s">
        <v>1209</v>
      </c>
      <c r="J22" s="791" t="s">
        <v>2106</v>
      </c>
      <c r="K22" s="791"/>
      <c r="L22" s="11"/>
      <c r="M22" s="11"/>
      <c r="N22" s="11"/>
    </row>
    <row r="23" spans="1:14" ht="120" x14ac:dyDescent="0.25">
      <c r="A23" s="9" t="s">
        <v>1173</v>
      </c>
      <c r="B23" s="9" t="s">
        <v>1174</v>
      </c>
      <c r="C23" s="9">
        <v>2</v>
      </c>
      <c r="D23" s="573">
        <v>3</v>
      </c>
      <c r="E23" s="9" t="s">
        <v>1175</v>
      </c>
      <c r="F23" s="402">
        <v>2.6666666666666701</v>
      </c>
      <c r="G23" s="9" t="s">
        <v>1176</v>
      </c>
      <c r="H23" s="9"/>
      <c r="I23" s="9" t="s">
        <v>1177</v>
      </c>
      <c r="J23" s="770" t="s">
        <v>1983</v>
      </c>
      <c r="K23" s="770"/>
      <c r="L23" s="11"/>
      <c r="M23" s="11"/>
      <c r="N23" s="11"/>
    </row>
    <row r="24" spans="1:14" ht="75.75" thickBot="1" x14ac:dyDescent="0.3">
      <c r="A24" s="405" t="s">
        <v>1183</v>
      </c>
      <c r="B24" s="405" t="s">
        <v>1174</v>
      </c>
      <c r="C24" s="405">
        <v>2</v>
      </c>
      <c r="D24" s="776">
        <v>3</v>
      </c>
      <c r="E24" s="405" t="s">
        <v>1184</v>
      </c>
      <c r="F24" s="405">
        <v>4</v>
      </c>
      <c r="G24" s="405" t="s">
        <v>1220</v>
      </c>
      <c r="H24" s="405"/>
      <c r="I24" s="405" t="s">
        <v>1177</v>
      </c>
      <c r="J24" s="771" t="s">
        <v>1970</v>
      </c>
      <c r="K24" s="771"/>
      <c r="L24" s="11"/>
      <c r="M24" s="11"/>
      <c r="N24" s="11"/>
    </row>
    <row r="25" spans="1:14" ht="60.75" thickTop="1" x14ac:dyDescent="0.25">
      <c r="A25" s="474" t="s">
        <v>370</v>
      </c>
      <c r="B25" s="474" t="s">
        <v>1174</v>
      </c>
      <c r="C25" s="474">
        <v>2</v>
      </c>
      <c r="D25" s="763">
        <v>3</v>
      </c>
      <c r="E25" s="474" t="s">
        <v>1211</v>
      </c>
      <c r="F25" s="406">
        <v>1.3333333333333299</v>
      </c>
      <c r="G25" s="474" t="s">
        <v>1176</v>
      </c>
      <c r="H25" s="474"/>
      <c r="I25" s="9" t="s">
        <v>1172</v>
      </c>
      <c r="J25" s="771" t="s">
        <v>2086</v>
      </c>
      <c r="K25" s="771"/>
      <c r="L25" s="11"/>
      <c r="M25" s="11"/>
      <c r="N25" s="11"/>
    </row>
    <row r="26" spans="1:14" ht="150" x14ac:dyDescent="0.25">
      <c r="A26" s="9" t="s">
        <v>1221</v>
      </c>
      <c r="B26" s="9">
        <v>523</v>
      </c>
      <c r="C26" s="9">
        <v>2</v>
      </c>
      <c r="D26" s="94">
        <v>4</v>
      </c>
      <c r="E26" s="9" t="s">
        <v>1222</v>
      </c>
      <c r="F26" s="402">
        <v>0.66666666666666663</v>
      </c>
      <c r="G26" s="9" t="s">
        <v>1195</v>
      </c>
      <c r="H26" s="9"/>
      <c r="I26" s="9" t="s">
        <v>1223</v>
      </c>
      <c r="J26" s="771"/>
      <c r="K26" s="771"/>
      <c r="L26" s="11"/>
      <c r="M26" s="11"/>
      <c r="N26" s="11"/>
    </row>
    <row r="27" spans="1:14" ht="105" x14ac:dyDescent="0.25">
      <c r="A27" s="9" t="s">
        <v>1239</v>
      </c>
      <c r="B27" s="9">
        <v>522</v>
      </c>
      <c r="C27" s="9">
        <v>2</v>
      </c>
      <c r="D27" s="94">
        <v>4</v>
      </c>
      <c r="E27" s="9" t="s">
        <v>1240</v>
      </c>
      <c r="F27" s="402">
        <v>3.3333333333333335</v>
      </c>
      <c r="G27" s="9" t="s">
        <v>1220</v>
      </c>
      <c r="H27" s="9"/>
      <c r="I27" s="9" t="s">
        <v>1172</v>
      </c>
      <c r="J27" s="771"/>
      <c r="K27" s="771"/>
      <c r="L27" s="11"/>
      <c r="M27" s="11"/>
      <c r="N27" s="11"/>
    </row>
    <row r="28" spans="1:14" ht="105" x14ac:dyDescent="0.25">
      <c r="A28" s="9" t="s">
        <v>1239</v>
      </c>
      <c r="B28" s="9">
        <v>523</v>
      </c>
      <c r="C28" s="9">
        <v>2</v>
      </c>
      <c r="D28" s="94">
        <v>4</v>
      </c>
      <c r="E28" s="9" t="s">
        <v>1240</v>
      </c>
      <c r="F28" s="402">
        <v>3.3333333333333335</v>
      </c>
      <c r="G28" s="9" t="s">
        <v>1195</v>
      </c>
      <c r="H28" s="9"/>
      <c r="I28" s="9" t="s">
        <v>1172</v>
      </c>
      <c r="J28" s="771"/>
      <c r="K28" s="771"/>
      <c r="L28" s="11"/>
      <c r="M28" s="11"/>
      <c r="N28" s="11"/>
    </row>
    <row r="29" spans="1:14" ht="90" x14ac:dyDescent="0.25">
      <c r="A29" s="9" t="s">
        <v>1251</v>
      </c>
      <c r="B29" s="9">
        <v>521</v>
      </c>
      <c r="C29" s="9">
        <v>2</v>
      </c>
      <c r="D29" s="94">
        <v>4</v>
      </c>
      <c r="E29" s="9" t="s">
        <v>1252</v>
      </c>
      <c r="F29" s="402">
        <v>1.3333333333333333</v>
      </c>
      <c r="G29" s="9" t="s">
        <v>1185</v>
      </c>
      <c r="H29" s="9"/>
      <c r="I29" s="9" t="s">
        <v>1172</v>
      </c>
      <c r="J29" s="771"/>
      <c r="K29" s="771"/>
      <c r="L29" s="11"/>
      <c r="M29" s="11"/>
      <c r="N29" s="11"/>
    </row>
    <row r="30" spans="1:14" ht="150" x14ac:dyDescent="0.25">
      <c r="A30" s="9" t="s">
        <v>1221</v>
      </c>
      <c r="B30" s="9">
        <v>521</v>
      </c>
      <c r="C30" s="9">
        <v>2</v>
      </c>
      <c r="D30" s="94">
        <v>4</v>
      </c>
      <c r="E30" s="9" t="s">
        <v>1254</v>
      </c>
      <c r="F30" s="402">
        <v>0.66666666666666663</v>
      </c>
      <c r="G30" s="9" t="s">
        <v>1255</v>
      </c>
      <c r="H30" s="9"/>
      <c r="I30" s="9" t="s">
        <v>1172</v>
      </c>
      <c r="J30" s="771"/>
      <c r="K30" s="771"/>
      <c r="L30" s="11"/>
      <c r="M30" s="11"/>
      <c r="N30" s="11"/>
    </row>
    <row r="31" spans="1:14" ht="150" x14ac:dyDescent="0.25">
      <c r="A31" s="9" t="s">
        <v>1221</v>
      </c>
      <c r="B31" s="9">
        <v>522</v>
      </c>
      <c r="C31" s="9">
        <v>2</v>
      </c>
      <c r="D31" s="94">
        <v>4</v>
      </c>
      <c r="E31" s="9" t="s">
        <v>91</v>
      </c>
      <c r="F31" s="402">
        <v>0.66666666666666663</v>
      </c>
      <c r="G31" s="9" t="s">
        <v>1176</v>
      </c>
      <c r="H31" s="9"/>
      <c r="I31" s="9" t="s">
        <v>1172</v>
      </c>
      <c r="J31" s="771"/>
      <c r="K31" s="771"/>
      <c r="L31" s="11"/>
      <c r="M31" s="11"/>
      <c r="N31" s="11"/>
    </row>
    <row r="32" spans="1:14" ht="105" x14ac:dyDescent="0.25">
      <c r="A32" s="9" t="s">
        <v>1192</v>
      </c>
      <c r="B32" s="27">
        <v>532</v>
      </c>
      <c r="C32" s="27">
        <v>3</v>
      </c>
      <c r="D32" s="573">
        <v>5</v>
      </c>
      <c r="E32" s="9" t="s">
        <v>1193</v>
      </c>
      <c r="F32" s="27">
        <v>6</v>
      </c>
      <c r="G32" s="404" t="s">
        <v>1191</v>
      </c>
      <c r="H32" s="404"/>
      <c r="I32" s="27" t="s">
        <v>1172</v>
      </c>
      <c r="J32" s="770" t="s">
        <v>1996</v>
      </c>
      <c r="K32" s="770"/>
      <c r="L32" s="11"/>
      <c r="M32" s="11"/>
      <c r="N32" s="11"/>
    </row>
    <row r="33" spans="1:14" ht="105" x14ac:dyDescent="0.25">
      <c r="A33" s="9" t="s">
        <v>1192</v>
      </c>
      <c r="B33" s="27">
        <v>533</v>
      </c>
      <c r="C33" s="27">
        <v>3</v>
      </c>
      <c r="D33" s="573">
        <v>5</v>
      </c>
      <c r="E33" s="9" t="s">
        <v>1194</v>
      </c>
      <c r="F33" s="21">
        <v>5.333333333333333</v>
      </c>
      <c r="G33" s="27" t="s">
        <v>1195</v>
      </c>
      <c r="H33" s="27"/>
      <c r="I33" s="27" t="s">
        <v>1172</v>
      </c>
      <c r="J33" s="770" t="s">
        <v>2012</v>
      </c>
      <c r="K33" s="770"/>
      <c r="L33" s="11"/>
      <c r="M33" s="11"/>
      <c r="N33" s="11"/>
    </row>
    <row r="34" spans="1:14" ht="120" x14ac:dyDescent="0.25">
      <c r="A34" s="9" t="s">
        <v>1173</v>
      </c>
      <c r="B34" s="9" t="s">
        <v>1174</v>
      </c>
      <c r="C34" s="9">
        <v>2</v>
      </c>
      <c r="D34" s="94">
        <v>4</v>
      </c>
      <c r="E34" s="9" t="s">
        <v>1214</v>
      </c>
      <c r="F34" s="402">
        <v>2.6666666666666665</v>
      </c>
      <c r="G34" s="9" t="s">
        <v>1176</v>
      </c>
      <c r="H34" s="9"/>
      <c r="I34" s="9" t="s">
        <v>1177</v>
      </c>
      <c r="J34" s="771"/>
      <c r="K34" s="771"/>
      <c r="L34" s="11"/>
      <c r="M34" s="11"/>
      <c r="N34" s="11"/>
    </row>
    <row r="35" spans="1:14" ht="180" x14ac:dyDescent="0.25">
      <c r="A35" s="9" t="s">
        <v>1218</v>
      </c>
      <c r="B35" s="9" t="s">
        <v>1174</v>
      </c>
      <c r="C35" s="9">
        <v>2</v>
      </c>
      <c r="D35" s="94">
        <v>4</v>
      </c>
      <c r="E35" s="9" t="s">
        <v>1219</v>
      </c>
      <c r="F35" s="402">
        <v>1.3333333333333333</v>
      </c>
      <c r="G35" s="9" t="s">
        <v>1220</v>
      </c>
      <c r="H35" s="9"/>
      <c r="I35" s="9" t="s">
        <v>1172</v>
      </c>
      <c r="J35" s="771"/>
      <c r="K35" s="771"/>
      <c r="L35" s="11"/>
      <c r="M35" s="11"/>
      <c r="N35" s="11"/>
    </row>
    <row r="36" spans="1:14" ht="60" x14ac:dyDescent="0.25">
      <c r="A36" s="9" t="s">
        <v>370</v>
      </c>
      <c r="B36" s="9" t="s">
        <v>1174</v>
      </c>
      <c r="C36" s="9">
        <v>2</v>
      </c>
      <c r="D36" s="94">
        <v>5</v>
      </c>
      <c r="E36" s="9" t="s">
        <v>1224</v>
      </c>
      <c r="F36" s="9">
        <v>2</v>
      </c>
      <c r="G36" s="9" t="s">
        <v>1176</v>
      </c>
      <c r="H36" s="9"/>
      <c r="I36" s="9" t="s">
        <v>1172</v>
      </c>
      <c r="J36" s="771"/>
      <c r="K36" s="771"/>
      <c r="L36" s="11"/>
      <c r="M36" s="11"/>
      <c r="N36" s="11"/>
    </row>
    <row r="37" spans="1:14" ht="105" x14ac:dyDescent="0.25">
      <c r="A37" s="9" t="s">
        <v>1231</v>
      </c>
      <c r="B37" s="9" t="s">
        <v>1174</v>
      </c>
      <c r="C37" s="9">
        <v>2</v>
      </c>
      <c r="D37" s="573">
        <v>5</v>
      </c>
      <c r="E37" s="9" t="s">
        <v>1232</v>
      </c>
      <c r="F37" s="9">
        <v>4</v>
      </c>
      <c r="G37" s="9" t="s">
        <v>1220</v>
      </c>
      <c r="H37" s="9"/>
      <c r="I37" s="9" t="s">
        <v>1172</v>
      </c>
      <c r="J37" s="770" t="s">
        <v>1970</v>
      </c>
      <c r="K37" s="770"/>
      <c r="L37" s="11"/>
      <c r="M37" s="11"/>
      <c r="N37" s="11"/>
    </row>
    <row r="38" spans="1:14" ht="150" x14ac:dyDescent="0.25">
      <c r="A38" s="9" t="s">
        <v>1221</v>
      </c>
      <c r="B38" s="9">
        <v>533</v>
      </c>
      <c r="C38" s="9">
        <v>3</v>
      </c>
      <c r="D38" s="94">
        <v>6</v>
      </c>
      <c r="E38" s="9" t="s">
        <v>1227</v>
      </c>
      <c r="F38" s="402">
        <v>0.66666666666666663</v>
      </c>
      <c r="G38" s="9" t="s">
        <v>1195</v>
      </c>
      <c r="H38" s="9"/>
      <c r="I38" s="9" t="s">
        <v>1223</v>
      </c>
      <c r="J38" s="771"/>
      <c r="K38" s="771"/>
      <c r="L38" s="11"/>
      <c r="M38" s="11"/>
      <c r="N38" s="11"/>
    </row>
    <row r="39" spans="1:14" ht="135" x14ac:dyDescent="0.25">
      <c r="A39" s="9" t="s">
        <v>1235</v>
      </c>
      <c r="B39" s="9">
        <v>531</v>
      </c>
      <c r="C39" s="9">
        <v>3</v>
      </c>
      <c r="D39" s="94">
        <v>6</v>
      </c>
      <c r="E39" s="9" t="s">
        <v>1236</v>
      </c>
      <c r="F39" s="9">
        <v>2</v>
      </c>
      <c r="G39" s="9" t="s">
        <v>1237</v>
      </c>
      <c r="H39" s="9"/>
      <c r="I39" s="407"/>
      <c r="J39" s="771"/>
      <c r="K39" s="771"/>
      <c r="L39" s="11"/>
      <c r="M39" s="11"/>
      <c r="N39" s="11"/>
    </row>
    <row r="40" spans="1:14" ht="105" x14ac:dyDescent="0.25">
      <c r="A40" s="9" t="s">
        <v>1192</v>
      </c>
      <c r="B40" s="9">
        <v>532</v>
      </c>
      <c r="C40" s="9">
        <v>3</v>
      </c>
      <c r="D40" s="94">
        <v>6</v>
      </c>
      <c r="E40" s="9" t="s">
        <v>1241</v>
      </c>
      <c r="F40" s="9">
        <v>4</v>
      </c>
      <c r="G40" s="9" t="s">
        <v>1180</v>
      </c>
      <c r="H40" s="9"/>
      <c r="I40" s="9" t="s">
        <v>1172</v>
      </c>
      <c r="J40" s="771"/>
      <c r="K40" s="771"/>
      <c r="L40" s="11"/>
      <c r="M40" s="11"/>
      <c r="N40" s="11"/>
    </row>
    <row r="41" spans="1:14" ht="105" x14ac:dyDescent="0.25">
      <c r="A41" s="9" t="s">
        <v>1192</v>
      </c>
      <c r="B41" s="9">
        <v>533</v>
      </c>
      <c r="C41" s="9">
        <v>3</v>
      </c>
      <c r="D41" s="94">
        <v>6</v>
      </c>
      <c r="E41" s="9" t="s">
        <v>1242</v>
      </c>
      <c r="F41" s="402">
        <v>4.666666666666667</v>
      </c>
      <c r="G41" s="9" t="s">
        <v>1195</v>
      </c>
      <c r="H41" s="9"/>
      <c r="I41" s="9" t="s">
        <v>1172</v>
      </c>
      <c r="J41" s="771"/>
      <c r="K41" s="771"/>
      <c r="L41" s="11"/>
      <c r="M41" s="11"/>
      <c r="N41" s="11"/>
    </row>
    <row r="42" spans="1:14" ht="60" x14ac:dyDescent="0.25">
      <c r="A42" s="9" t="s">
        <v>1245</v>
      </c>
      <c r="B42" s="9">
        <v>531</v>
      </c>
      <c r="C42" s="9">
        <v>3</v>
      </c>
      <c r="D42" s="94">
        <v>6</v>
      </c>
      <c r="E42" s="9" t="s">
        <v>1246</v>
      </c>
      <c r="F42" s="9">
        <v>2</v>
      </c>
      <c r="G42" s="9" t="s">
        <v>1203</v>
      </c>
      <c r="H42" s="9"/>
      <c r="I42" s="9" t="s">
        <v>1172</v>
      </c>
      <c r="J42" s="771"/>
      <c r="K42" s="771"/>
      <c r="L42" s="11"/>
      <c r="M42" s="11"/>
      <c r="N42" s="11"/>
    </row>
    <row r="43" spans="1:14" ht="60" x14ac:dyDescent="0.25">
      <c r="A43" s="9" t="s">
        <v>370</v>
      </c>
      <c r="B43" s="9" t="s">
        <v>1174</v>
      </c>
      <c r="C43" s="9">
        <v>2</v>
      </c>
      <c r="D43" s="94">
        <v>6</v>
      </c>
      <c r="E43" s="9" t="s">
        <v>1248</v>
      </c>
      <c r="F43" s="402">
        <v>2.6666666666666665</v>
      </c>
      <c r="G43" s="9" t="s">
        <v>1176</v>
      </c>
      <c r="H43" s="9"/>
      <c r="I43" s="9" t="s">
        <v>1172</v>
      </c>
      <c r="J43" s="771"/>
      <c r="K43" s="771"/>
      <c r="L43" s="11"/>
      <c r="M43" s="11"/>
      <c r="N43" s="11"/>
    </row>
    <row r="44" spans="1:14" ht="45" x14ac:dyDescent="0.25">
      <c r="A44" s="9" t="s">
        <v>372</v>
      </c>
      <c r="B44" s="9" t="s">
        <v>1174</v>
      </c>
      <c r="C44" s="9">
        <v>2</v>
      </c>
      <c r="D44" s="94">
        <v>6</v>
      </c>
      <c r="E44" s="9" t="s">
        <v>1250</v>
      </c>
      <c r="F44" s="9">
        <v>2</v>
      </c>
      <c r="G44" s="9" t="s">
        <v>1176</v>
      </c>
      <c r="H44" s="9"/>
      <c r="I44" s="9" t="s">
        <v>1172</v>
      </c>
      <c r="J44" s="771"/>
      <c r="K44" s="771"/>
      <c r="L44" s="11"/>
      <c r="M44" s="11"/>
      <c r="N44" s="11"/>
    </row>
    <row r="45" spans="1:14" ht="150" x14ac:dyDescent="0.25">
      <c r="A45" s="9" t="s">
        <v>1221</v>
      </c>
      <c r="B45" s="9">
        <v>531</v>
      </c>
      <c r="C45" s="9">
        <v>3</v>
      </c>
      <c r="D45" s="94">
        <v>6</v>
      </c>
      <c r="E45" s="9" t="s">
        <v>1253</v>
      </c>
      <c r="F45" s="402">
        <v>0.66666666666666663</v>
      </c>
      <c r="G45" s="9" t="s">
        <v>1230</v>
      </c>
      <c r="H45" s="9"/>
      <c r="I45" s="9" t="s">
        <v>1172</v>
      </c>
      <c r="J45" s="771"/>
      <c r="K45" s="771"/>
      <c r="L45" s="11"/>
      <c r="M45" s="11"/>
      <c r="N45" s="11"/>
    </row>
    <row r="46" spans="1:14" ht="75" x14ac:dyDescent="0.25">
      <c r="A46" s="9" t="s">
        <v>27</v>
      </c>
      <c r="B46" s="9">
        <v>531</v>
      </c>
      <c r="C46" s="9">
        <v>3</v>
      </c>
      <c r="D46" s="94">
        <v>6</v>
      </c>
      <c r="E46" s="9" t="s">
        <v>1256</v>
      </c>
      <c r="F46" s="402">
        <v>1.3333333333333333</v>
      </c>
      <c r="G46" s="9" t="s">
        <v>1200</v>
      </c>
      <c r="H46" s="9"/>
      <c r="I46" s="9" t="s">
        <v>1172</v>
      </c>
      <c r="J46" s="771"/>
      <c r="K46" s="771"/>
      <c r="L46" s="11"/>
      <c r="M46" s="11"/>
      <c r="N46" s="11"/>
    </row>
    <row r="47" spans="1:14" ht="150" x14ac:dyDescent="0.25">
      <c r="A47" s="9" t="s">
        <v>1221</v>
      </c>
      <c r="B47" s="9">
        <v>532</v>
      </c>
      <c r="C47" s="9">
        <v>3</v>
      </c>
      <c r="D47" s="94">
        <v>6</v>
      </c>
      <c r="E47" s="9" t="s">
        <v>91</v>
      </c>
      <c r="F47" s="402">
        <v>0.66666666666666663</v>
      </c>
      <c r="G47" s="9" t="s">
        <v>1257</v>
      </c>
      <c r="H47" s="9"/>
      <c r="I47" s="9" t="s">
        <v>1172</v>
      </c>
      <c r="J47" s="771"/>
      <c r="K47" s="771"/>
      <c r="L47" s="11"/>
      <c r="M47" s="11"/>
      <c r="N47" s="11"/>
    </row>
    <row r="48" spans="1:14" ht="135" x14ac:dyDescent="0.25">
      <c r="A48" s="9" t="s">
        <v>1178</v>
      </c>
      <c r="B48" s="9">
        <v>542</v>
      </c>
      <c r="C48" s="9">
        <v>4</v>
      </c>
      <c r="D48" s="573">
        <v>7</v>
      </c>
      <c r="E48" s="9" t="s">
        <v>1179</v>
      </c>
      <c r="F48" s="402">
        <v>3.3333333333333299</v>
      </c>
      <c r="G48" s="9" t="s">
        <v>1180</v>
      </c>
      <c r="H48" s="9"/>
      <c r="I48" s="9" t="s">
        <v>1172</v>
      </c>
      <c r="J48" s="770" t="s">
        <v>1943</v>
      </c>
      <c r="K48" s="770"/>
      <c r="L48" s="11"/>
      <c r="M48" s="11"/>
      <c r="N48" s="11"/>
    </row>
    <row r="49" spans="1:14" ht="105" x14ac:dyDescent="0.25">
      <c r="A49" s="9" t="s">
        <v>1181</v>
      </c>
      <c r="B49" s="9">
        <v>543</v>
      </c>
      <c r="C49" s="9">
        <v>4</v>
      </c>
      <c r="D49" s="573">
        <v>7</v>
      </c>
      <c r="E49" s="9" t="s">
        <v>1179</v>
      </c>
      <c r="F49" s="402">
        <v>3.3333333333333335</v>
      </c>
      <c r="G49" s="9" t="s">
        <v>1182</v>
      </c>
      <c r="H49" s="9"/>
      <c r="I49" s="9" t="s">
        <v>1172</v>
      </c>
      <c r="J49" s="770" t="s">
        <v>1950</v>
      </c>
      <c r="K49" s="770"/>
      <c r="L49" s="11"/>
      <c r="M49" s="11"/>
      <c r="N49" s="11"/>
    </row>
    <row r="50" spans="1:14" ht="105" x14ac:dyDescent="0.25">
      <c r="A50" s="9" t="s">
        <v>1192</v>
      </c>
      <c r="B50" s="27">
        <v>542</v>
      </c>
      <c r="C50" s="27">
        <v>4</v>
      </c>
      <c r="D50" s="573">
        <v>7</v>
      </c>
      <c r="E50" s="9" t="s">
        <v>1196</v>
      </c>
      <c r="F50" s="21">
        <v>5.333333333333333</v>
      </c>
      <c r="G50" s="27" t="s">
        <v>1197</v>
      </c>
      <c r="H50" s="27"/>
      <c r="I50" s="27" t="s">
        <v>1172</v>
      </c>
      <c r="J50" s="770" t="s">
        <v>1998</v>
      </c>
      <c r="K50" s="770"/>
      <c r="L50" s="11"/>
      <c r="M50" s="11"/>
      <c r="N50" s="11"/>
    </row>
    <row r="51" spans="1:14" ht="281.25" x14ac:dyDescent="0.25">
      <c r="A51" s="9" t="s">
        <v>1192</v>
      </c>
      <c r="B51" s="9">
        <v>543</v>
      </c>
      <c r="C51" s="9">
        <v>4</v>
      </c>
      <c r="D51" s="573">
        <v>7</v>
      </c>
      <c r="E51" s="9" t="s">
        <v>1196</v>
      </c>
      <c r="F51" s="402">
        <v>5.333333333333333</v>
      </c>
      <c r="G51" s="9" t="s">
        <v>1182</v>
      </c>
      <c r="H51" s="9"/>
      <c r="I51" s="9" t="s">
        <v>1172</v>
      </c>
      <c r="J51" s="770" t="s">
        <v>2008</v>
      </c>
      <c r="K51" s="793" t="s">
        <v>2109</v>
      </c>
      <c r="L51" s="11"/>
      <c r="M51" s="11"/>
      <c r="N51" s="11"/>
    </row>
    <row r="52" spans="1:14" ht="75" x14ac:dyDescent="0.25">
      <c r="A52" s="9" t="s">
        <v>1201</v>
      </c>
      <c r="B52" s="9">
        <v>541</v>
      </c>
      <c r="C52" s="9">
        <v>4</v>
      </c>
      <c r="D52" s="573">
        <v>7</v>
      </c>
      <c r="E52" s="9" t="s">
        <v>1202</v>
      </c>
      <c r="F52" s="9">
        <v>4</v>
      </c>
      <c r="G52" s="9" t="s">
        <v>1203</v>
      </c>
      <c r="H52" s="9"/>
      <c r="I52" s="9" t="s">
        <v>1172</v>
      </c>
      <c r="J52" s="775" t="s">
        <v>2003</v>
      </c>
      <c r="K52" s="775"/>
      <c r="L52" s="11"/>
      <c r="M52" s="11"/>
      <c r="N52" s="11"/>
    </row>
    <row r="53" spans="1:14" ht="105" x14ac:dyDescent="0.25">
      <c r="A53" s="9" t="s">
        <v>1181</v>
      </c>
      <c r="B53" s="9">
        <v>543</v>
      </c>
      <c r="C53" s="9">
        <v>4</v>
      </c>
      <c r="D53" s="94">
        <v>8</v>
      </c>
      <c r="E53" s="9" t="s">
        <v>1215</v>
      </c>
      <c r="F53" s="402">
        <v>3.3333333333333335</v>
      </c>
      <c r="G53" s="9" t="s">
        <v>1216</v>
      </c>
      <c r="H53" s="9"/>
      <c r="I53" s="9" t="s">
        <v>1172</v>
      </c>
      <c r="J53" s="771"/>
      <c r="K53" s="771"/>
      <c r="L53" s="11"/>
      <c r="M53" s="11"/>
      <c r="N53" s="11"/>
    </row>
    <row r="54" spans="1:14" ht="135" x14ac:dyDescent="0.25">
      <c r="A54" s="9" t="s">
        <v>1178</v>
      </c>
      <c r="B54" s="9">
        <v>542</v>
      </c>
      <c r="C54" s="9">
        <v>4</v>
      </c>
      <c r="D54" s="94">
        <v>8</v>
      </c>
      <c r="E54" s="9" t="s">
        <v>1217</v>
      </c>
      <c r="F54" s="402">
        <v>3.3333333333333335</v>
      </c>
      <c r="G54" s="9" t="s">
        <v>1180</v>
      </c>
      <c r="H54" s="9"/>
      <c r="I54" s="9" t="s">
        <v>1172</v>
      </c>
      <c r="J54" s="771"/>
      <c r="K54" s="771"/>
      <c r="L54" s="11"/>
      <c r="M54" s="11"/>
      <c r="N54" s="11"/>
    </row>
    <row r="55" spans="1:14" ht="105" x14ac:dyDescent="0.25">
      <c r="A55" s="9" t="s">
        <v>1192</v>
      </c>
      <c r="B55" s="9">
        <v>543</v>
      </c>
      <c r="C55" s="9">
        <v>4</v>
      </c>
      <c r="D55" s="94">
        <v>8</v>
      </c>
      <c r="E55" s="9" t="s">
        <v>1225</v>
      </c>
      <c r="F55" s="402">
        <v>5.333333333333333</v>
      </c>
      <c r="G55" s="9" t="s">
        <v>1216</v>
      </c>
      <c r="H55" s="9"/>
      <c r="I55" s="9" t="s">
        <v>1172</v>
      </c>
      <c r="J55" s="771"/>
      <c r="K55" s="771"/>
      <c r="L55" s="11"/>
      <c r="M55" s="11"/>
      <c r="N55" s="11"/>
    </row>
    <row r="56" spans="1:14" ht="105" x14ac:dyDescent="0.25">
      <c r="A56" s="9" t="s">
        <v>1192</v>
      </c>
      <c r="B56" s="9">
        <v>542</v>
      </c>
      <c r="C56" s="9">
        <v>4</v>
      </c>
      <c r="D56" s="94">
        <v>8</v>
      </c>
      <c r="E56" s="9" t="s">
        <v>1226</v>
      </c>
      <c r="F56" s="402">
        <v>5.333333333333333</v>
      </c>
      <c r="G56" s="9" t="s">
        <v>1197</v>
      </c>
      <c r="H56" s="9"/>
      <c r="I56" s="9" t="s">
        <v>1172</v>
      </c>
      <c r="J56" s="771"/>
      <c r="K56" s="771"/>
      <c r="L56" s="11"/>
      <c r="M56" s="11"/>
      <c r="N56" s="11"/>
    </row>
    <row r="57" spans="1:14" ht="75" x14ac:dyDescent="0.25">
      <c r="A57" s="9" t="s">
        <v>1233</v>
      </c>
      <c r="B57" s="9">
        <v>541</v>
      </c>
      <c r="C57" s="9">
        <v>4</v>
      </c>
      <c r="D57" s="94">
        <v>8</v>
      </c>
      <c r="E57" s="9" t="s">
        <v>1234</v>
      </c>
      <c r="F57" s="9">
        <v>2</v>
      </c>
      <c r="G57" s="9" t="s">
        <v>1203</v>
      </c>
      <c r="H57" s="9"/>
      <c r="I57" s="9" t="s">
        <v>1172</v>
      </c>
      <c r="J57" s="771"/>
      <c r="K57" s="771"/>
      <c r="L57" s="11"/>
      <c r="M57" s="11"/>
      <c r="N57" s="11"/>
    </row>
    <row r="58" spans="1:14" ht="150" x14ac:dyDescent="0.25">
      <c r="A58" s="9" t="s">
        <v>1221</v>
      </c>
      <c r="B58" s="9">
        <v>541</v>
      </c>
      <c r="C58" s="9">
        <v>4</v>
      </c>
      <c r="D58" s="94">
        <v>8</v>
      </c>
      <c r="E58" s="9" t="s">
        <v>1238</v>
      </c>
      <c r="F58" s="402">
        <v>0.66666666666666663</v>
      </c>
      <c r="G58" s="9" t="s">
        <v>1230</v>
      </c>
      <c r="H58" s="9"/>
      <c r="I58" s="9" t="s">
        <v>1172</v>
      </c>
      <c r="J58" s="771"/>
      <c r="K58" s="771"/>
      <c r="L58" s="11"/>
      <c r="M58" s="11"/>
      <c r="N58" s="11"/>
    </row>
    <row r="59" spans="1:14" ht="60" x14ac:dyDescent="0.25">
      <c r="A59" s="9" t="s">
        <v>1243</v>
      </c>
      <c r="B59" s="9">
        <v>541</v>
      </c>
      <c r="C59" s="9">
        <v>4</v>
      </c>
      <c r="D59" s="94">
        <v>8</v>
      </c>
      <c r="E59" s="9" t="s">
        <v>1242</v>
      </c>
      <c r="F59" s="402">
        <v>4.666666666666667</v>
      </c>
      <c r="G59" s="9" t="s">
        <v>1203</v>
      </c>
      <c r="H59" s="9"/>
      <c r="I59" s="9" t="s">
        <v>1172</v>
      </c>
      <c r="J59" s="771"/>
      <c r="K59" s="771"/>
      <c r="L59" s="11"/>
      <c r="M59" s="11"/>
      <c r="N59" s="11"/>
    </row>
    <row r="60" spans="1:14" ht="45" x14ac:dyDescent="0.25">
      <c r="A60" s="9" t="s">
        <v>59</v>
      </c>
      <c r="B60" s="9">
        <v>543</v>
      </c>
      <c r="C60" s="9">
        <v>4</v>
      </c>
      <c r="D60" s="94">
        <v>8</v>
      </c>
      <c r="E60" s="9" t="s">
        <v>1244</v>
      </c>
      <c r="F60" s="9">
        <v>4</v>
      </c>
      <c r="G60" s="9" t="s">
        <v>1216</v>
      </c>
      <c r="H60" s="9"/>
      <c r="I60" s="9" t="s">
        <v>1172</v>
      </c>
      <c r="J60" s="771"/>
      <c r="K60" s="771"/>
      <c r="L60" s="11"/>
      <c r="M60" s="11"/>
      <c r="N60" s="11"/>
    </row>
    <row r="61" spans="1:14" ht="45" x14ac:dyDescent="0.25">
      <c r="A61" s="9" t="s">
        <v>59</v>
      </c>
      <c r="B61" s="9">
        <v>542</v>
      </c>
      <c r="C61" s="9">
        <v>4</v>
      </c>
      <c r="D61" s="94">
        <v>8</v>
      </c>
      <c r="E61" s="9" t="s">
        <v>1247</v>
      </c>
      <c r="F61" s="9">
        <v>4</v>
      </c>
      <c r="G61" s="9" t="s">
        <v>1176</v>
      </c>
      <c r="H61" s="9"/>
      <c r="I61" s="9" t="s">
        <v>1172</v>
      </c>
      <c r="J61" s="771"/>
      <c r="K61" s="771"/>
      <c r="L61" s="11"/>
      <c r="M61" s="11"/>
      <c r="N61" s="11"/>
    </row>
    <row r="62" spans="1:14" ht="90" x14ac:dyDescent="0.25">
      <c r="A62" s="9" t="s">
        <v>1258</v>
      </c>
      <c r="B62" s="9">
        <v>541</v>
      </c>
      <c r="C62" s="9">
        <v>4</v>
      </c>
      <c r="D62" s="94">
        <v>8</v>
      </c>
      <c r="E62" s="9" t="s">
        <v>1259</v>
      </c>
      <c r="F62" s="402">
        <v>2.6666666666666665</v>
      </c>
      <c r="G62" s="9" t="s">
        <v>1171</v>
      </c>
      <c r="H62" s="9"/>
      <c r="I62" s="9" t="s">
        <v>1172</v>
      </c>
      <c r="J62" s="771"/>
      <c r="K62" s="771"/>
      <c r="L62" s="11"/>
      <c r="M62" s="11"/>
      <c r="N62" s="11"/>
    </row>
    <row r="63" spans="1:14" ht="45" x14ac:dyDescent="0.25">
      <c r="A63" s="9" t="s">
        <v>1169</v>
      </c>
      <c r="B63" s="9">
        <v>551</v>
      </c>
      <c r="C63" s="9">
        <v>5</v>
      </c>
      <c r="D63" s="573">
        <v>9</v>
      </c>
      <c r="E63" s="9" t="s">
        <v>1170</v>
      </c>
      <c r="F63" s="402">
        <v>0.66666666666666663</v>
      </c>
      <c r="G63" s="9" t="s">
        <v>1171</v>
      </c>
      <c r="H63" s="9"/>
      <c r="I63" s="9" t="s">
        <v>1172</v>
      </c>
      <c r="J63" s="770" t="s">
        <v>1931</v>
      </c>
      <c r="K63" s="770"/>
      <c r="L63" s="11"/>
      <c r="M63" s="11"/>
      <c r="N63" s="11"/>
    </row>
    <row r="64" spans="1:14" ht="90" x14ac:dyDescent="0.25">
      <c r="A64" s="9" t="s">
        <v>1213</v>
      </c>
      <c r="B64" s="9">
        <v>551</v>
      </c>
      <c r="C64" s="9">
        <v>5</v>
      </c>
      <c r="D64" s="573">
        <v>9</v>
      </c>
      <c r="E64" s="9" t="s">
        <v>1212</v>
      </c>
      <c r="F64" s="9">
        <v>2</v>
      </c>
      <c r="G64" s="9" t="s">
        <v>1185</v>
      </c>
      <c r="H64" s="9"/>
      <c r="I64" s="9" t="s">
        <v>1172</v>
      </c>
      <c r="J64" s="770" t="s">
        <v>2074</v>
      </c>
      <c r="K64" s="770"/>
      <c r="L64" s="11"/>
      <c r="M64" s="11"/>
      <c r="N64" s="11"/>
    </row>
    <row r="65" spans="1:14" ht="60" x14ac:dyDescent="0.25">
      <c r="A65" s="9" t="s">
        <v>1228</v>
      </c>
      <c r="B65" s="9">
        <v>551</v>
      </c>
      <c r="C65" s="9">
        <v>5</v>
      </c>
      <c r="D65" s="94">
        <v>10</v>
      </c>
      <c r="E65" s="9" t="s">
        <v>1229</v>
      </c>
      <c r="F65" s="402">
        <v>2.6666666666666665</v>
      </c>
      <c r="G65" s="9" t="s">
        <v>1230</v>
      </c>
      <c r="H65" s="9"/>
      <c r="I65" s="9" t="s">
        <v>1172</v>
      </c>
      <c r="J65" s="771"/>
      <c r="K65" s="771"/>
      <c r="L65" s="11"/>
      <c r="M65" s="11"/>
      <c r="N65" s="11"/>
    </row>
    <row r="66" spans="1:14" ht="45" x14ac:dyDescent="0.25">
      <c r="A66" s="9" t="s">
        <v>49</v>
      </c>
      <c r="B66" s="9">
        <v>551</v>
      </c>
      <c r="C66" s="9">
        <v>5</v>
      </c>
      <c r="D66" s="94">
        <v>10</v>
      </c>
      <c r="E66" s="9" t="s">
        <v>1249</v>
      </c>
      <c r="F66" s="402">
        <v>1.3333333333333333</v>
      </c>
      <c r="G66" s="9" t="s">
        <v>1230</v>
      </c>
      <c r="H66" s="9"/>
      <c r="I66" s="9" t="s">
        <v>1172</v>
      </c>
      <c r="J66" s="771"/>
      <c r="K66" s="771"/>
      <c r="L66" s="11"/>
      <c r="M66" s="11"/>
      <c r="N66" s="11"/>
    </row>
    <row r="68" spans="1:14" ht="23.25" x14ac:dyDescent="0.35">
      <c r="A68" s="49" t="s">
        <v>76</v>
      </c>
    </row>
    <row r="70" spans="1:14" ht="32.25" thickBot="1" x14ac:dyDescent="0.3">
      <c r="A70" s="8" t="s">
        <v>0</v>
      </c>
      <c r="B70" s="8" t="s">
        <v>6</v>
      </c>
      <c r="C70" s="8" t="s">
        <v>1</v>
      </c>
      <c r="D70" s="8" t="s">
        <v>5</v>
      </c>
      <c r="E70" s="5" t="s">
        <v>2</v>
      </c>
      <c r="F70" s="5" t="s">
        <v>3</v>
      </c>
      <c r="G70" s="5" t="s">
        <v>4</v>
      </c>
      <c r="H70" s="6"/>
      <c r="I70" s="6" t="s">
        <v>7</v>
      </c>
      <c r="J70" s="4" t="s">
        <v>1166</v>
      </c>
      <c r="K70" s="4"/>
      <c r="L70" s="4" t="s">
        <v>1167</v>
      </c>
      <c r="M70" s="4" t="s">
        <v>1168</v>
      </c>
      <c r="N70" s="3" t="s">
        <v>1929</v>
      </c>
    </row>
    <row r="71" spans="1:14" ht="180.75" thickBot="1" x14ac:dyDescent="0.3">
      <c r="A71" s="416" t="s">
        <v>77</v>
      </c>
      <c r="B71" s="9" t="s">
        <v>1270</v>
      </c>
      <c r="C71" s="409">
        <v>1</v>
      </c>
      <c r="D71" s="613">
        <v>1</v>
      </c>
      <c r="E71" s="777" t="s">
        <v>1272</v>
      </c>
      <c r="F71" s="9">
        <v>2</v>
      </c>
      <c r="G71" s="10" t="s">
        <v>1273</v>
      </c>
      <c r="H71" s="10"/>
      <c r="I71" s="410"/>
      <c r="J71" s="778"/>
      <c r="K71" s="778"/>
      <c r="L71" s="11"/>
      <c r="M71" s="11"/>
      <c r="N71" s="11"/>
    </row>
    <row r="72" spans="1:14" ht="105.75" thickBot="1" x14ac:dyDescent="0.3">
      <c r="A72" s="417" t="s">
        <v>1324</v>
      </c>
      <c r="B72" s="9" t="s">
        <v>1323</v>
      </c>
      <c r="C72" s="409">
        <v>1</v>
      </c>
      <c r="D72" s="613">
        <v>1</v>
      </c>
      <c r="E72" s="777" t="s">
        <v>1272</v>
      </c>
      <c r="F72" s="402">
        <v>2</v>
      </c>
      <c r="G72" s="10" t="s">
        <v>1261</v>
      </c>
      <c r="H72" s="10"/>
      <c r="I72" s="410" t="s">
        <v>12</v>
      </c>
      <c r="J72" s="778"/>
      <c r="K72" s="778"/>
      <c r="L72" s="11"/>
      <c r="M72" s="11"/>
      <c r="N72" s="11"/>
    </row>
    <row r="73" spans="1:14" ht="105.75" thickBot="1" x14ac:dyDescent="0.3">
      <c r="A73" s="417" t="s">
        <v>1324</v>
      </c>
      <c r="B73" s="9" t="s">
        <v>1391</v>
      </c>
      <c r="C73" s="409">
        <v>1</v>
      </c>
      <c r="D73" s="613">
        <v>1</v>
      </c>
      <c r="E73" s="777" t="s">
        <v>1272</v>
      </c>
      <c r="F73" s="402">
        <v>2</v>
      </c>
      <c r="G73" s="10" t="s">
        <v>1261</v>
      </c>
      <c r="H73" s="10"/>
      <c r="I73" s="410" t="s">
        <v>12</v>
      </c>
      <c r="J73" s="778"/>
      <c r="K73" s="778"/>
      <c r="L73" s="11"/>
      <c r="M73" s="11"/>
      <c r="N73" s="11"/>
    </row>
    <row r="74" spans="1:14" ht="120.75" thickBot="1" x14ac:dyDescent="0.3">
      <c r="A74" s="417" t="s">
        <v>1330</v>
      </c>
      <c r="B74" s="9" t="s">
        <v>1412</v>
      </c>
      <c r="C74" s="409">
        <v>1</v>
      </c>
      <c r="D74" s="613">
        <v>1</v>
      </c>
      <c r="E74" s="410" t="s">
        <v>1413</v>
      </c>
      <c r="F74" s="402">
        <v>5.333333333333333</v>
      </c>
      <c r="G74" s="10" t="s">
        <v>1216</v>
      </c>
      <c r="H74" s="10"/>
      <c r="I74" s="410" t="s">
        <v>1399</v>
      </c>
      <c r="J74" s="761" t="s">
        <v>1968</v>
      </c>
      <c r="K74" s="761"/>
      <c r="L74" s="11"/>
      <c r="M74" s="11"/>
      <c r="N74" s="11"/>
    </row>
    <row r="75" spans="1:14" ht="120.75" thickBot="1" x14ac:dyDescent="0.3">
      <c r="A75" s="417" t="s">
        <v>1330</v>
      </c>
      <c r="B75" s="9" t="s">
        <v>1414</v>
      </c>
      <c r="C75" s="409">
        <v>1</v>
      </c>
      <c r="D75" s="613">
        <v>1</v>
      </c>
      <c r="E75" s="410" t="s">
        <v>1415</v>
      </c>
      <c r="F75" s="402">
        <v>5.333333333333333</v>
      </c>
      <c r="G75" s="10" t="s">
        <v>1216</v>
      </c>
      <c r="H75" s="10"/>
      <c r="I75" s="410" t="s">
        <v>1399</v>
      </c>
      <c r="J75" s="761" t="s">
        <v>1967</v>
      </c>
      <c r="K75" s="761"/>
      <c r="L75" s="11"/>
      <c r="M75" s="11"/>
      <c r="N75" s="11"/>
    </row>
    <row r="76" spans="1:14" ht="180.75" thickBot="1" x14ac:dyDescent="0.3">
      <c r="A76" s="417" t="s">
        <v>1269</v>
      </c>
      <c r="B76" s="9" t="s">
        <v>1270</v>
      </c>
      <c r="C76" s="409">
        <v>1</v>
      </c>
      <c r="D76" s="629">
        <v>2</v>
      </c>
      <c r="E76" s="410" t="s">
        <v>1271</v>
      </c>
      <c r="F76" s="402">
        <v>0.66666666666666663</v>
      </c>
      <c r="G76" s="10" t="s">
        <v>1200</v>
      </c>
      <c r="H76" s="10"/>
      <c r="I76" s="410"/>
      <c r="J76" s="759"/>
      <c r="K76" s="792"/>
      <c r="L76" s="11"/>
      <c r="M76" s="11"/>
      <c r="N76" s="11"/>
    </row>
    <row r="77" spans="1:14" ht="180.75" thickBot="1" x14ac:dyDescent="0.3">
      <c r="A77" s="417" t="s">
        <v>77</v>
      </c>
      <c r="B77" s="9" t="s">
        <v>1270</v>
      </c>
      <c r="C77" s="409">
        <v>1</v>
      </c>
      <c r="D77" s="629">
        <v>2</v>
      </c>
      <c r="E77" s="92" t="s">
        <v>1274</v>
      </c>
      <c r="F77" s="9">
        <v>1</v>
      </c>
      <c r="G77" s="10" t="s">
        <v>327</v>
      </c>
      <c r="H77" s="10"/>
      <c r="I77" s="410"/>
      <c r="J77" s="759"/>
      <c r="K77" s="792"/>
      <c r="L77" s="11"/>
      <c r="M77" s="11"/>
      <c r="N77" s="11"/>
    </row>
    <row r="78" spans="1:14" ht="180.75" thickBot="1" x14ac:dyDescent="0.3">
      <c r="A78" s="417" t="s">
        <v>77</v>
      </c>
      <c r="B78" s="9" t="s">
        <v>1270</v>
      </c>
      <c r="C78" s="409">
        <v>1</v>
      </c>
      <c r="D78" s="629">
        <v>2</v>
      </c>
      <c r="E78" s="92" t="s">
        <v>1275</v>
      </c>
      <c r="F78" s="9">
        <v>1</v>
      </c>
      <c r="G78" s="10" t="s">
        <v>377</v>
      </c>
      <c r="H78" s="10"/>
      <c r="I78" s="410"/>
      <c r="J78" s="759"/>
      <c r="K78" s="792"/>
      <c r="L78" s="11"/>
      <c r="M78" s="11"/>
      <c r="N78" s="11"/>
    </row>
    <row r="79" spans="1:14" ht="180.75" thickBot="1" x14ac:dyDescent="0.3">
      <c r="A79" s="417" t="s">
        <v>83</v>
      </c>
      <c r="B79" s="9" t="s">
        <v>1270</v>
      </c>
      <c r="C79" s="409">
        <v>1</v>
      </c>
      <c r="D79" s="629">
        <v>2</v>
      </c>
      <c r="E79" s="410" t="s">
        <v>1276</v>
      </c>
      <c r="F79" s="402">
        <v>0.66666666666666663</v>
      </c>
      <c r="G79" s="10" t="s">
        <v>1277</v>
      </c>
      <c r="H79" s="10"/>
      <c r="I79" s="410"/>
      <c r="J79" s="759"/>
      <c r="K79" s="792"/>
      <c r="L79" s="11"/>
      <c r="M79" s="11"/>
      <c r="N79" s="11"/>
    </row>
    <row r="80" spans="1:14" ht="150.75" thickBot="1" x14ac:dyDescent="0.3">
      <c r="A80" s="417" t="s">
        <v>200</v>
      </c>
      <c r="B80" s="9" t="s">
        <v>1294</v>
      </c>
      <c r="C80" s="409">
        <v>1</v>
      </c>
      <c r="D80" s="629">
        <v>2</v>
      </c>
      <c r="E80" s="410" t="s">
        <v>1295</v>
      </c>
      <c r="F80" s="402">
        <v>5.333333333333333</v>
      </c>
      <c r="G80" s="10" t="s">
        <v>1292</v>
      </c>
      <c r="H80" s="10"/>
      <c r="I80" s="410" t="s">
        <v>177</v>
      </c>
      <c r="J80" s="761" t="s">
        <v>1988</v>
      </c>
      <c r="K80" s="761"/>
      <c r="L80" s="11"/>
      <c r="M80" s="11"/>
      <c r="N80" s="11"/>
    </row>
    <row r="81" spans="1:14" ht="150.75" thickBot="1" x14ac:dyDescent="0.3">
      <c r="A81" s="417" t="s">
        <v>1312</v>
      </c>
      <c r="B81" s="9" t="s">
        <v>1294</v>
      </c>
      <c r="C81" s="409">
        <v>1</v>
      </c>
      <c r="D81" s="629">
        <v>2</v>
      </c>
      <c r="E81" s="410" t="s">
        <v>1313</v>
      </c>
      <c r="F81" s="402">
        <v>3.3333333333333335</v>
      </c>
      <c r="G81" s="10" t="s">
        <v>1282</v>
      </c>
      <c r="H81" s="10"/>
      <c r="I81" s="410" t="s">
        <v>177</v>
      </c>
      <c r="J81" s="759"/>
      <c r="K81" s="792"/>
      <c r="L81" s="11"/>
      <c r="M81" s="11"/>
      <c r="N81" s="11"/>
    </row>
    <row r="82" spans="1:14" ht="90.75" thickBot="1" x14ac:dyDescent="0.3">
      <c r="A82" s="417" t="s">
        <v>18</v>
      </c>
      <c r="B82" s="9" t="s">
        <v>1323</v>
      </c>
      <c r="C82" s="409">
        <v>1</v>
      </c>
      <c r="D82" s="629">
        <v>2</v>
      </c>
      <c r="E82" s="410" t="s">
        <v>1271</v>
      </c>
      <c r="F82" s="402">
        <v>0.66666666666666663</v>
      </c>
      <c r="G82" s="10" t="s">
        <v>1191</v>
      </c>
      <c r="H82" s="10"/>
      <c r="I82" s="410" t="s">
        <v>177</v>
      </c>
      <c r="J82" s="759"/>
      <c r="K82" s="792"/>
      <c r="L82" s="11"/>
      <c r="M82" s="11"/>
      <c r="N82" s="11"/>
    </row>
    <row r="83" spans="1:14" ht="105" x14ac:dyDescent="0.25">
      <c r="A83" s="418" t="s">
        <v>1324</v>
      </c>
      <c r="B83" s="408" t="s">
        <v>1323</v>
      </c>
      <c r="C83" s="412">
        <v>1</v>
      </c>
      <c r="D83" s="635">
        <v>2</v>
      </c>
      <c r="E83" s="577" t="s">
        <v>1274</v>
      </c>
      <c r="F83" s="414">
        <v>1</v>
      </c>
      <c r="G83" s="415" t="s">
        <v>327</v>
      </c>
      <c r="H83" s="415"/>
      <c r="I83" s="413"/>
      <c r="J83" s="759"/>
      <c r="K83" s="792"/>
      <c r="L83" s="11"/>
      <c r="M83" s="11"/>
      <c r="N83" s="11"/>
    </row>
    <row r="84" spans="1:14" ht="105" x14ac:dyDescent="0.25">
      <c r="A84" s="419" t="s">
        <v>1324</v>
      </c>
      <c r="B84" s="408" t="s">
        <v>1323</v>
      </c>
      <c r="C84" s="412">
        <v>1</v>
      </c>
      <c r="D84" s="635">
        <v>2</v>
      </c>
      <c r="E84" s="577" t="s">
        <v>1275</v>
      </c>
      <c r="F84" s="414">
        <v>1</v>
      </c>
      <c r="G84" s="415" t="s">
        <v>377</v>
      </c>
      <c r="H84" s="415"/>
      <c r="I84" s="413"/>
      <c r="J84" s="759"/>
      <c r="K84" s="792"/>
      <c r="L84" s="11"/>
      <c r="M84" s="11"/>
      <c r="N84" s="11"/>
    </row>
    <row r="85" spans="1:14" ht="105" x14ac:dyDescent="0.25">
      <c r="A85" s="419" t="s">
        <v>83</v>
      </c>
      <c r="B85" s="408" t="s">
        <v>1323</v>
      </c>
      <c r="C85" s="412">
        <v>1</v>
      </c>
      <c r="D85" s="635">
        <v>2</v>
      </c>
      <c r="E85" s="577" t="s">
        <v>1325</v>
      </c>
      <c r="F85" s="414">
        <v>0.66666666666666663</v>
      </c>
      <c r="G85" s="415" t="s">
        <v>22</v>
      </c>
      <c r="H85" s="415"/>
      <c r="I85" s="413" t="s">
        <v>1326</v>
      </c>
      <c r="J85" s="759"/>
      <c r="K85" s="792"/>
      <c r="L85" s="11"/>
      <c r="M85" s="11"/>
      <c r="N85" s="11"/>
    </row>
    <row r="86" spans="1:14" ht="120" x14ac:dyDescent="0.25">
      <c r="A86" s="419" t="s">
        <v>1330</v>
      </c>
      <c r="B86" s="408" t="s">
        <v>1357</v>
      </c>
      <c r="C86" s="412">
        <v>1</v>
      </c>
      <c r="D86" s="635">
        <v>2</v>
      </c>
      <c r="E86" s="577" t="s">
        <v>1358</v>
      </c>
      <c r="F86" s="414">
        <v>5.333333333333333</v>
      </c>
      <c r="G86" s="415" t="s">
        <v>1176</v>
      </c>
      <c r="H86" s="415"/>
      <c r="I86" s="413" t="s">
        <v>1333</v>
      </c>
      <c r="J86" s="761" t="s">
        <v>1969</v>
      </c>
      <c r="K86" s="761"/>
      <c r="L86" s="11"/>
      <c r="M86" s="11"/>
      <c r="N86" s="11"/>
    </row>
    <row r="87" spans="1:14" ht="60" x14ac:dyDescent="0.25">
      <c r="A87" s="419" t="s">
        <v>18</v>
      </c>
      <c r="B87" s="408" t="s">
        <v>1391</v>
      </c>
      <c r="C87" s="412">
        <v>1</v>
      </c>
      <c r="D87" s="635">
        <v>2</v>
      </c>
      <c r="E87" s="577" t="s">
        <v>1271</v>
      </c>
      <c r="F87" s="414">
        <v>0.66666666666666663</v>
      </c>
      <c r="G87" s="415" t="s">
        <v>1261</v>
      </c>
      <c r="H87" s="415"/>
      <c r="I87" s="413" t="s">
        <v>1392</v>
      </c>
      <c r="J87" s="759"/>
      <c r="K87" s="792"/>
      <c r="L87" s="11"/>
      <c r="M87" s="11"/>
      <c r="N87" s="11"/>
    </row>
    <row r="88" spans="1:14" ht="105" x14ac:dyDescent="0.25">
      <c r="A88" s="419" t="s">
        <v>1324</v>
      </c>
      <c r="B88" s="408" t="s">
        <v>1391</v>
      </c>
      <c r="C88" s="412">
        <v>1</v>
      </c>
      <c r="D88" s="635">
        <v>2</v>
      </c>
      <c r="E88" s="577" t="s">
        <v>1274</v>
      </c>
      <c r="F88" s="414">
        <v>1</v>
      </c>
      <c r="G88" s="415" t="s">
        <v>327</v>
      </c>
      <c r="H88" s="415"/>
      <c r="I88" s="413"/>
      <c r="J88" s="759"/>
      <c r="K88" s="792"/>
      <c r="L88" s="11"/>
      <c r="M88" s="11"/>
      <c r="N88" s="11"/>
    </row>
    <row r="89" spans="1:14" ht="105" x14ac:dyDescent="0.25">
      <c r="A89" s="419" t="s">
        <v>1324</v>
      </c>
      <c r="B89" s="408" t="s">
        <v>1391</v>
      </c>
      <c r="C89" s="412">
        <v>1</v>
      </c>
      <c r="D89" s="635">
        <v>2</v>
      </c>
      <c r="E89" s="577" t="s">
        <v>1275</v>
      </c>
      <c r="F89" s="414">
        <v>1</v>
      </c>
      <c r="G89" s="415" t="s">
        <v>377</v>
      </c>
      <c r="H89" s="415"/>
      <c r="I89" s="413"/>
      <c r="J89" s="759"/>
      <c r="K89" s="792"/>
      <c r="L89" s="11"/>
      <c r="M89" s="11"/>
      <c r="N89" s="11"/>
    </row>
    <row r="90" spans="1:14" ht="105" x14ac:dyDescent="0.25">
      <c r="A90" s="419" t="s">
        <v>83</v>
      </c>
      <c r="B90" s="408" t="s">
        <v>1391</v>
      </c>
      <c r="C90" s="412">
        <v>1</v>
      </c>
      <c r="D90" s="635">
        <v>2</v>
      </c>
      <c r="E90" s="413" t="s">
        <v>1276</v>
      </c>
      <c r="F90" s="414">
        <v>0.66666666666666663</v>
      </c>
      <c r="G90" s="415" t="s">
        <v>22</v>
      </c>
      <c r="H90" s="415"/>
      <c r="I90" s="413" t="s">
        <v>1326</v>
      </c>
      <c r="J90" s="759"/>
      <c r="K90" s="792"/>
      <c r="L90" s="11"/>
      <c r="M90" s="11"/>
      <c r="N90" s="11"/>
    </row>
    <row r="91" spans="1:14" ht="105" x14ac:dyDescent="0.25">
      <c r="A91" s="419" t="s">
        <v>146</v>
      </c>
      <c r="B91" s="473" t="s">
        <v>1284</v>
      </c>
      <c r="C91" s="576">
        <v>2</v>
      </c>
      <c r="D91" s="634">
        <v>3</v>
      </c>
      <c r="E91" s="578" t="s">
        <v>1285</v>
      </c>
      <c r="F91" s="579">
        <v>0.66666666666666663</v>
      </c>
      <c r="G91" s="582" t="s">
        <v>1185</v>
      </c>
      <c r="H91" s="582"/>
      <c r="I91" s="578" t="s">
        <v>177</v>
      </c>
      <c r="J91" s="761" t="s">
        <v>1957</v>
      </c>
      <c r="K91" s="761"/>
      <c r="L91" s="11"/>
      <c r="M91" s="11"/>
      <c r="N91" s="11"/>
    </row>
    <row r="92" spans="1:14" ht="120" x14ac:dyDescent="0.25">
      <c r="A92" s="419" t="s">
        <v>110</v>
      </c>
      <c r="B92" s="408" t="s">
        <v>1296</v>
      </c>
      <c r="C92" s="412">
        <v>2</v>
      </c>
      <c r="D92" s="583">
        <v>3</v>
      </c>
      <c r="E92" s="413" t="s">
        <v>2042</v>
      </c>
      <c r="F92" s="414">
        <v>2</v>
      </c>
      <c r="G92" s="721" t="s">
        <v>166</v>
      </c>
      <c r="H92" s="415"/>
      <c r="I92" s="413" t="s">
        <v>177</v>
      </c>
      <c r="J92" s="761" t="s">
        <v>2041</v>
      </c>
      <c r="K92" s="761"/>
      <c r="L92" s="11"/>
      <c r="M92" s="11"/>
      <c r="N92" s="11"/>
    </row>
    <row r="93" spans="1:14" ht="135" x14ac:dyDescent="0.25">
      <c r="A93" s="779" t="s">
        <v>151</v>
      </c>
      <c r="B93" s="780" t="s">
        <v>1284</v>
      </c>
      <c r="C93" s="781">
        <v>2</v>
      </c>
      <c r="D93" s="781">
        <v>3</v>
      </c>
      <c r="E93" s="782" t="s">
        <v>1301</v>
      </c>
      <c r="F93" s="783">
        <v>1.3333333333333333</v>
      </c>
      <c r="G93" s="784" t="s">
        <v>1282</v>
      </c>
      <c r="H93" s="784"/>
      <c r="I93" s="782" t="s">
        <v>177</v>
      </c>
      <c r="J93" s="778"/>
      <c r="K93" s="778"/>
      <c r="L93" s="11"/>
      <c r="M93" s="11"/>
      <c r="N93" s="11"/>
    </row>
    <row r="94" spans="1:14" ht="105" x14ac:dyDescent="0.25">
      <c r="A94" s="419" t="s">
        <v>1365</v>
      </c>
      <c r="B94" s="408" t="s">
        <v>1360</v>
      </c>
      <c r="C94" s="412">
        <v>2</v>
      </c>
      <c r="D94" s="583">
        <v>3</v>
      </c>
      <c r="E94" s="413" t="s">
        <v>1366</v>
      </c>
      <c r="F94" s="414">
        <v>2</v>
      </c>
      <c r="G94" s="415" t="s">
        <v>166</v>
      </c>
      <c r="H94" s="415"/>
      <c r="I94" s="413"/>
      <c r="J94" s="761" t="s">
        <v>2043</v>
      </c>
      <c r="K94" s="761"/>
      <c r="L94" s="11"/>
      <c r="M94" s="11"/>
      <c r="N94" s="11"/>
    </row>
    <row r="95" spans="1:14" ht="165" x14ac:dyDescent="0.25">
      <c r="A95" s="419" t="s">
        <v>1369</v>
      </c>
      <c r="B95" s="408" t="s">
        <v>1335</v>
      </c>
      <c r="C95" s="412">
        <v>2</v>
      </c>
      <c r="D95" s="583">
        <v>3</v>
      </c>
      <c r="E95" s="413" t="s">
        <v>1370</v>
      </c>
      <c r="F95" s="414">
        <v>1.3333333333333333</v>
      </c>
      <c r="G95" s="415" t="s">
        <v>1191</v>
      </c>
      <c r="H95" s="415"/>
      <c r="I95" s="413" t="s">
        <v>177</v>
      </c>
      <c r="J95" s="761" t="s">
        <v>2073</v>
      </c>
      <c r="K95" s="761"/>
      <c r="L95" s="11"/>
      <c r="M95" s="11"/>
      <c r="N95" s="11"/>
    </row>
    <row r="96" spans="1:14" ht="150" x14ac:dyDescent="0.25">
      <c r="A96" s="419" t="s">
        <v>1371</v>
      </c>
      <c r="B96" s="408" t="s">
        <v>1331</v>
      </c>
      <c r="C96" s="412">
        <v>2</v>
      </c>
      <c r="D96" s="583">
        <v>3</v>
      </c>
      <c r="E96" s="413" t="s">
        <v>1370</v>
      </c>
      <c r="F96" s="414">
        <v>1.3333333333333333</v>
      </c>
      <c r="G96" s="415" t="s">
        <v>1372</v>
      </c>
      <c r="H96" s="415"/>
      <c r="I96" s="413" t="s">
        <v>177</v>
      </c>
      <c r="J96" s="761" t="s">
        <v>2070</v>
      </c>
      <c r="K96" s="761"/>
      <c r="L96" s="11"/>
      <c r="M96" s="11"/>
      <c r="N96" s="11"/>
    </row>
    <row r="97" spans="1:14" ht="105" x14ac:dyDescent="0.25">
      <c r="A97" s="419" t="s">
        <v>146</v>
      </c>
      <c r="B97" s="408" t="s">
        <v>1397</v>
      </c>
      <c r="C97" s="412">
        <v>2</v>
      </c>
      <c r="D97" s="583">
        <v>3</v>
      </c>
      <c r="E97" s="413" t="s">
        <v>1418</v>
      </c>
      <c r="F97" s="414">
        <v>0.66666666666666663</v>
      </c>
      <c r="G97" s="415" t="s">
        <v>1216</v>
      </c>
      <c r="H97" s="415"/>
      <c r="I97" s="413" t="s">
        <v>177</v>
      </c>
      <c r="J97" s="761" t="s">
        <v>1999</v>
      </c>
      <c r="K97" s="761"/>
      <c r="L97" s="11"/>
      <c r="M97" s="11"/>
      <c r="N97" s="11"/>
    </row>
    <row r="98" spans="1:14" ht="105" x14ac:dyDescent="0.25">
      <c r="A98" s="419" t="s">
        <v>146</v>
      </c>
      <c r="B98" s="408" t="s">
        <v>1400</v>
      </c>
      <c r="C98" s="412">
        <v>2</v>
      </c>
      <c r="D98" s="583">
        <v>3</v>
      </c>
      <c r="E98" s="413" t="s">
        <v>1418</v>
      </c>
      <c r="F98" s="414">
        <v>0.66666666666666663</v>
      </c>
      <c r="G98" s="415" t="s">
        <v>1216</v>
      </c>
      <c r="H98" s="415"/>
      <c r="I98" s="413" t="s">
        <v>177</v>
      </c>
      <c r="J98" s="761" t="s">
        <v>2000</v>
      </c>
      <c r="K98" s="761"/>
      <c r="L98" s="11"/>
      <c r="M98" s="11"/>
      <c r="N98" s="11"/>
    </row>
    <row r="99" spans="1:14" ht="90" x14ac:dyDescent="0.25">
      <c r="A99" s="419" t="s">
        <v>1421</v>
      </c>
      <c r="B99" s="408" t="s">
        <v>1416</v>
      </c>
      <c r="C99" s="412">
        <v>2</v>
      </c>
      <c r="D99" s="583">
        <v>3</v>
      </c>
      <c r="E99" s="413" t="s">
        <v>1422</v>
      </c>
      <c r="F99" s="414">
        <v>2</v>
      </c>
      <c r="G99" s="415" t="s">
        <v>166</v>
      </c>
      <c r="H99" s="415"/>
      <c r="I99" s="413"/>
      <c r="J99" s="761" t="s">
        <v>2009</v>
      </c>
      <c r="K99" s="761"/>
      <c r="L99" s="11"/>
      <c r="M99" s="11"/>
      <c r="N99" s="11"/>
    </row>
    <row r="100" spans="1:14" ht="105" x14ac:dyDescent="0.25">
      <c r="A100" s="419" t="s">
        <v>1423</v>
      </c>
      <c r="B100" s="408" t="s">
        <v>1416</v>
      </c>
      <c r="C100" s="412">
        <v>2</v>
      </c>
      <c r="D100" s="583">
        <v>3</v>
      </c>
      <c r="E100" s="413" t="s">
        <v>1424</v>
      </c>
      <c r="F100" s="414">
        <v>0.66666666666666663</v>
      </c>
      <c r="G100" s="415" t="s">
        <v>1180</v>
      </c>
      <c r="H100" s="415"/>
      <c r="I100" s="413"/>
      <c r="J100" s="761" t="s">
        <v>2044</v>
      </c>
      <c r="K100" s="761"/>
      <c r="L100" s="11"/>
      <c r="M100" s="11"/>
      <c r="N100" s="11"/>
    </row>
    <row r="101" spans="1:14" ht="120" x14ac:dyDescent="0.25">
      <c r="A101" s="419" t="s">
        <v>1334</v>
      </c>
      <c r="B101" s="473" t="s">
        <v>1335</v>
      </c>
      <c r="C101" s="412">
        <v>2</v>
      </c>
      <c r="D101" s="583">
        <v>3</v>
      </c>
      <c r="E101" s="413" t="s">
        <v>1336</v>
      </c>
      <c r="F101" s="414">
        <v>5.333333333333333</v>
      </c>
      <c r="G101" s="415" t="s">
        <v>1191</v>
      </c>
      <c r="H101" s="415"/>
      <c r="I101" s="413" t="s">
        <v>1333</v>
      </c>
      <c r="J101" s="762" t="s">
        <v>1958</v>
      </c>
      <c r="K101" s="762"/>
      <c r="L101" s="11"/>
      <c r="M101" s="11"/>
      <c r="N101" s="11"/>
    </row>
    <row r="102" spans="1:14" ht="120" x14ac:dyDescent="0.25">
      <c r="A102" s="419" t="s">
        <v>1305</v>
      </c>
      <c r="B102" s="408" t="s">
        <v>1296</v>
      </c>
      <c r="C102" s="412">
        <v>2</v>
      </c>
      <c r="D102" s="635">
        <v>4</v>
      </c>
      <c r="E102" s="413" t="s">
        <v>1306</v>
      </c>
      <c r="F102" s="414">
        <v>0.66666666666666663</v>
      </c>
      <c r="G102" s="415" t="s">
        <v>1255</v>
      </c>
      <c r="H102" s="415"/>
      <c r="I102" s="413" t="s">
        <v>177</v>
      </c>
      <c r="J102" s="759"/>
      <c r="K102" s="792"/>
      <c r="L102" s="11"/>
      <c r="M102" s="11"/>
      <c r="N102" s="11"/>
    </row>
    <row r="103" spans="1:14" ht="105" x14ac:dyDescent="0.25">
      <c r="A103" s="419" t="s">
        <v>200</v>
      </c>
      <c r="B103" s="408" t="s">
        <v>1284</v>
      </c>
      <c r="C103" s="412">
        <v>2</v>
      </c>
      <c r="D103" s="635">
        <v>4</v>
      </c>
      <c r="E103" s="413" t="s">
        <v>1309</v>
      </c>
      <c r="F103" s="414">
        <v>5.333333333333333</v>
      </c>
      <c r="G103" s="581" t="s">
        <v>1292</v>
      </c>
      <c r="H103" s="581"/>
      <c r="I103" s="413" t="s">
        <v>177</v>
      </c>
      <c r="J103" s="759"/>
      <c r="K103" s="792"/>
      <c r="L103" s="11"/>
      <c r="M103" s="11"/>
      <c r="N103" s="11"/>
    </row>
    <row r="104" spans="1:14" ht="120" x14ac:dyDescent="0.25">
      <c r="A104" s="419" t="s">
        <v>178</v>
      </c>
      <c r="B104" s="408" t="s">
        <v>1296</v>
      </c>
      <c r="C104" s="412">
        <v>2</v>
      </c>
      <c r="D104" s="635">
        <v>4</v>
      </c>
      <c r="E104" s="413" t="s">
        <v>1320</v>
      </c>
      <c r="F104" s="414">
        <v>2</v>
      </c>
      <c r="G104" s="415" t="s">
        <v>39</v>
      </c>
      <c r="H104" s="415"/>
      <c r="I104" s="413" t="s">
        <v>1321</v>
      </c>
      <c r="J104" s="759"/>
      <c r="K104" s="792"/>
      <c r="L104" s="11"/>
      <c r="M104" s="11"/>
      <c r="N104" s="11"/>
    </row>
    <row r="105" spans="1:14" ht="105" x14ac:dyDescent="0.25">
      <c r="A105" s="419" t="s">
        <v>57</v>
      </c>
      <c r="B105" s="408" t="s">
        <v>1284</v>
      </c>
      <c r="C105" s="412">
        <v>2</v>
      </c>
      <c r="D105" s="635">
        <v>4</v>
      </c>
      <c r="E105" s="413" t="s">
        <v>1322</v>
      </c>
      <c r="F105" s="414">
        <v>1.3333333333333333</v>
      </c>
      <c r="G105" s="415" t="s">
        <v>1282</v>
      </c>
      <c r="H105" s="415"/>
      <c r="I105" s="413" t="s">
        <v>177</v>
      </c>
      <c r="J105" s="759"/>
      <c r="K105" s="792"/>
      <c r="L105" s="11"/>
      <c r="M105" s="11"/>
      <c r="N105" s="11"/>
    </row>
    <row r="106" spans="1:14" ht="120" x14ac:dyDescent="0.25">
      <c r="A106" s="419" t="s">
        <v>1330</v>
      </c>
      <c r="B106" s="408" t="s">
        <v>1331</v>
      </c>
      <c r="C106" s="412">
        <v>2</v>
      </c>
      <c r="D106" s="635">
        <v>4</v>
      </c>
      <c r="E106" s="413" t="s">
        <v>1332</v>
      </c>
      <c r="F106" s="414">
        <v>5.333333333333333</v>
      </c>
      <c r="G106" s="415" t="s">
        <v>1176</v>
      </c>
      <c r="H106" s="415"/>
      <c r="I106" s="413" t="s">
        <v>1333</v>
      </c>
      <c r="J106" s="771" t="s">
        <v>1959</v>
      </c>
      <c r="K106" s="771"/>
      <c r="L106" s="11"/>
      <c r="M106" s="11"/>
      <c r="N106" s="11"/>
    </row>
    <row r="107" spans="1:14" ht="120" x14ac:dyDescent="0.25">
      <c r="A107" s="419" t="s">
        <v>1359</v>
      </c>
      <c r="B107" s="408" t="s">
        <v>1360</v>
      </c>
      <c r="C107" s="412">
        <v>2</v>
      </c>
      <c r="D107" s="635">
        <v>4</v>
      </c>
      <c r="E107" s="413" t="s">
        <v>1361</v>
      </c>
      <c r="F107" s="414">
        <v>0.66666666666666663</v>
      </c>
      <c r="G107" s="415" t="s">
        <v>1176</v>
      </c>
      <c r="H107" s="415"/>
      <c r="I107" s="413" t="s">
        <v>177</v>
      </c>
      <c r="J107" s="770" t="s">
        <v>1989</v>
      </c>
      <c r="K107" s="770"/>
      <c r="L107" s="11"/>
      <c r="M107" s="11"/>
      <c r="N107" s="11"/>
    </row>
    <row r="108" spans="1:14" ht="105" x14ac:dyDescent="0.25">
      <c r="A108" s="419" t="s">
        <v>146</v>
      </c>
      <c r="B108" s="408" t="s">
        <v>1331</v>
      </c>
      <c r="C108" s="412">
        <v>2</v>
      </c>
      <c r="D108" s="635">
        <v>4</v>
      </c>
      <c r="E108" s="413" t="s">
        <v>1373</v>
      </c>
      <c r="F108" s="414">
        <v>0.66666666666666663</v>
      </c>
      <c r="G108" s="415" t="s">
        <v>1185</v>
      </c>
      <c r="H108" s="415"/>
      <c r="I108" s="413" t="s">
        <v>177</v>
      </c>
      <c r="J108" s="759"/>
      <c r="K108" s="792"/>
      <c r="L108" s="11"/>
      <c r="M108" s="11"/>
      <c r="N108" s="11"/>
    </row>
    <row r="109" spans="1:14" ht="90" x14ac:dyDescent="0.25">
      <c r="A109" s="419" t="s">
        <v>1327</v>
      </c>
      <c r="B109" s="408" t="s">
        <v>1331</v>
      </c>
      <c r="C109" s="412">
        <v>2</v>
      </c>
      <c r="D109" s="635">
        <v>4</v>
      </c>
      <c r="E109" s="413" t="s">
        <v>1374</v>
      </c>
      <c r="F109" s="414">
        <v>4</v>
      </c>
      <c r="G109" s="415" t="s">
        <v>1185</v>
      </c>
      <c r="H109" s="415"/>
      <c r="I109" s="413" t="s">
        <v>1333</v>
      </c>
      <c r="J109" s="759"/>
      <c r="K109" s="792"/>
      <c r="L109" s="11"/>
      <c r="M109" s="11"/>
      <c r="N109" s="11"/>
    </row>
    <row r="110" spans="1:14" ht="105" x14ac:dyDescent="0.25">
      <c r="A110" s="419" t="s">
        <v>1378</v>
      </c>
      <c r="B110" s="408" t="s">
        <v>1360</v>
      </c>
      <c r="C110" s="412">
        <v>2</v>
      </c>
      <c r="D110" s="635">
        <v>4</v>
      </c>
      <c r="E110" s="413" t="s">
        <v>1379</v>
      </c>
      <c r="F110" s="414">
        <v>0.66666666666666663</v>
      </c>
      <c r="G110" s="415" t="s">
        <v>1180</v>
      </c>
      <c r="H110" s="415"/>
      <c r="I110" s="413" t="s">
        <v>177</v>
      </c>
      <c r="J110" s="759"/>
      <c r="K110" s="792"/>
      <c r="L110" s="11"/>
      <c r="M110" s="11"/>
      <c r="N110" s="11"/>
    </row>
    <row r="111" spans="1:14" ht="105" x14ac:dyDescent="0.25">
      <c r="A111" s="419" t="s">
        <v>1385</v>
      </c>
      <c r="B111" s="408" t="s">
        <v>1331</v>
      </c>
      <c r="C111" s="412">
        <v>2</v>
      </c>
      <c r="D111" s="635">
        <v>4</v>
      </c>
      <c r="E111" s="413" t="s">
        <v>1386</v>
      </c>
      <c r="F111" s="414">
        <v>6</v>
      </c>
      <c r="G111" s="415" t="s">
        <v>1220</v>
      </c>
      <c r="H111" s="415"/>
      <c r="I111" s="413" t="s">
        <v>177</v>
      </c>
      <c r="J111" s="759"/>
      <c r="K111" s="792"/>
      <c r="L111" s="11"/>
      <c r="M111" s="11"/>
      <c r="N111" s="11"/>
    </row>
    <row r="112" spans="1:14" ht="90" x14ac:dyDescent="0.25">
      <c r="A112" s="419" t="s">
        <v>1389</v>
      </c>
      <c r="B112" s="408" t="s">
        <v>1335</v>
      </c>
      <c r="C112" s="412">
        <v>2</v>
      </c>
      <c r="D112" s="635">
        <v>4</v>
      </c>
      <c r="E112" s="413" t="s">
        <v>1390</v>
      </c>
      <c r="F112" s="414">
        <v>4</v>
      </c>
      <c r="G112" s="415" t="s">
        <v>1191</v>
      </c>
      <c r="H112" s="415"/>
      <c r="I112" s="413" t="s">
        <v>177</v>
      </c>
      <c r="J112" s="759"/>
      <c r="K112" s="792"/>
      <c r="L112" s="11"/>
      <c r="M112" s="11"/>
      <c r="N112" s="11"/>
    </row>
    <row r="113" spans="1:14" ht="121.5" customHeight="1" x14ac:dyDescent="0.25">
      <c r="A113" s="419" t="s">
        <v>1396</v>
      </c>
      <c r="B113" s="408" t="s">
        <v>1397</v>
      </c>
      <c r="C113" s="412">
        <v>2</v>
      </c>
      <c r="D113" s="635">
        <v>4</v>
      </c>
      <c r="E113" s="413" t="s">
        <v>1398</v>
      </c>
      <c r="F113" s="414">
        <v>5.333333333333333</v>
      </c>
      <c r="G113" s="415" t="s">
        <v>1216</v>
      </c>
      <c r="H113" s="415"/>
      <c r="I113" s="413" t="s">
        <v>1399</v>
      </c>
      <c r="J113" s="761" t="s">
        <v>1941</v>
      </c>
      <c r="K113" s="761"/>
      <c r="L113" s="11"/>
      <c r="M113" s="11"/>
      <c r="N113" s="11"/>
    </row>
    <row r="114" spans="1:14" ht="114" customHeight="1" x14ac:dyDescent="0.25">
      <c r="A114" s="419" t="s">
        <v>1396</v>
      </c>
      <c r="B114" s="408" t="s">
        <v>1400</v>
      </c>
      <c r="C114" s="412">
        <v>2</v>
      </c>
      <c r="D114" s="635">
        <v>4</v>
      </c>
      <c r="E114" s="413" t="s">
        <v>1401</v>
      </c>
      <c r="F114" s="414">
        <v>5.333333333333333</v>
      </c>
      <c r="G114" s="415" t="s">
        <v>1216</v>
      </c>
      <c r="H114" s="415"/>
      <c r="I114" s="413" t="s">
        <v>1399</v>
      </c>
      <c r="J114" s="761" t="s">
        <v>1942</v>
      </c>
      <c r="K114" s="761"/>
      <c r="L114" s="11"/>
      <c r="M114" s="11"/>
      <c r="N114" s="11"/>
    </row>
    <row r="115" spans="1:14" ht="105" x14ac:dyDescent="0.25">
      <c r="A115" s="419" t="s">
        <v>1305</v>
      </c>
      <c r="B115" s="408" t="s">
        <v>1416</v>
      </c>
      <c r="C115" s="412">
        <v>2</v>
      </c>
      <c r="D115" s="635">
        <v>4</v>
      </c>
      <c r="E115" s="413" t="s">
        <v>1417</v>
      </c>
      <c r="F115" s="414">
        <v>0.66666666666666663</v>
      </c>
      <c r="G115" s="415" t="s">
        <v>1195</v>
      </c>
      <c r="H115" s="415"/>
      <c r="I115" s="413"/>
      <c r="J115" s="761" t="s">
        <v>2045</v>
      </c>
      <c r="K115" s="761"/>
      <c r="L115" s="11"/>
      <c r="M115" s="11"/>
      <c r="N115" s="11"/>
    </row>
    <row r="116" spans="1:14" ht="75" x14ac:dyDescent="0.25">
      <c r="A116" s="419" t="s">
        <v>355</v>
      </c>
      <c r="B116" s="408" t="s">
        <v>1397</v>
      </c>
      <c r="C116" s="412">
        <v>2</v>
      </c>
      <c r="D116" s="635">
        <v>4</v>
      </c>
      <c r="E116" s="413" t="s">
        <v>1428</v>
      </c>
      <c r="F116" s="414">
        <v>10</v>
      </c>
      <c r="G116" s="415" t="s">
        <v>1216</v>
      </c>
      <c r="H116" s="415"/>
      <c r="I116" s="413" t="s">
        <v>177</v>
      </c>
      <c r="J116" s="759"/>
      <c r="K116" s="792"/>
      <c r="L116" s="11"/>
      <c r="M116" s="11"/>
      <c r="N116" s="11"/>
    </row>
    <row r="117" spans="1:14" ht="90" x14ac:dyDescent="0.25">
      <c r="A117" s="419" t="s">
        <v>355</v>
      </c>
      <c r="B117" s="408" t="s">
        <v>1400</v>
      </c>
      <c r="C117" s="412">
        <v>2</v>
      </c>
      <c r="D117" s="635">
        <v>4</v>
      </c>
      <c r="E117" s="413" t="s">
        <v>1428</v>
      </c>
      <c r="F117" s="414">
        <v>10</v>
      </c>
      <c r="G117" s="415" t="s">
        <v>1216</v>
      </c>
      <c r="H117" s="415"/>
      <c r="I117" s="413" t="s">
        <v>177</v>
      </c>
      <c r="J117" s="759"/>
      <c r="K117" s="792"/>
      <c r="L117" s="11"/>
      <c r="M117" s="11"/>
      <c r="N117" s="11"/>
    </row>
    <row r="118" spans="1:14" ht="180" x14ac:dyDescent="0.25">
      <c r="A118" s="419" t="s">
        <v>1432</v>
      </c>
      <c r="B118" s="408" t="s">
        <v>1397</v>
      </c>
      <c r="C118" s="412">
        <v>2</v>
      </c>
      <c r="D118" s="635">
        <v>4</v>
      </c>
      <c r="E118" s="413" t="s">
        <v>1433</v>
      </c>
      <c r="F118" s="414">
        <v>1.3333333333333333</v>
      </c>
      <c r="G118" s="415" t="s">
        <v>1434</v>
      </c>
      <c r="H118" s="415"/>
      <c r="I118" s="413" t="s">
        <v>177</v>
      </c>
      <c r="J118" s="759"/>
      <c r="K118" s="792"/>
      <c r="L118" s="11"/>
      <c r="M118" s="11"/>
      <c r="N118" s="11"/>
    </row>
    <row r="119" spans="1:14" ht="180" x14ac:dyDescent="0.25">
      <c r="A119" s="419" t="s">
        <v>1432</v>
      </c>
      <c r="B119" s="473" t="s">
        <v>1400</v>
      </c>
      <c r="C119" s="412">
        <v>2</v>
      </c>
      <c r="D119" s="635">
        <v>4</v>
      </c>
      <c r="E119" s="413" t="s">
        <v>1433</v>
      </c>
      <c r="F119" s="414">
        <v>1.3333333333333333</v>
      </c>
      <c r="G119" s="415" t="s">
        <v>1434</v>
      </c>
      <c r="H119" s="415"/>
      <c r="I119" s="413" t="s">
        <v>177</v>
      </c>
      <c r="J119" s="759"/>
      <c r="K119" s="792"/>
      <c r="L119" s="11"/>
      <c r="M119" s="11"/>
      <c r="N119" s="11"/>
    </row>
    <row r="120" spans="1:14" ht="105" x14ac:dyDescent="0.25">
      <c r="A120" s="419" t="s">
        <v>146</v>
      </c>
      <c r="B120" s="473" t="s">
        <v>1335</v>
      </c>
      <c r="C120" s="412">
        <v>2</v>
      </c>
      <c r="D120" s="635">
        <v>4</v>
      </c>
      <c r="E120" s="413" t="s">
        <v>1375</v>
      </c>
      <c r="F120" s="414">
        <v>0.66666666666666663</v>
      </c>
      <c r="G120" s="415" t="s">
        <v>1376</v>
      </c>
      <c r="H120" s="415"/>
      <c r="I120" s="413" t="s">
        <v>177</v>
      </c>
      <c r="J120" s="761" t="s">
        <v>2115</v>
      </c>
      <c r="K120" s="792"/>
      <c r="L120" s="11"/>
      <c r="M120" s="11"/>
      <c r="N120" s="11"/>
    </row>
    <row r="121" spans="1:14" ht="75" x14ac:dyDescent="0.25">
      <c r="A121" s="419" t="s">
        <v>355</v>
      </c>
      <c r="B121" s="473" t="s">
        <v>1335</v>
      </c>
      <c r="C121" s="412">
        <v>2</v>
      </c>
      <c r="D121" s="635">
        <v>4</v>
      </c>
      <c r="E121" s="413" t="s">
        <v>1377</v>
      </c>
      <c r="F121" s="414">
        <v>6</v>
      </c>
      <c r="G121" s="415" t="s">
        <v>1191</v>
      </c>
      <c r="H121" s="415"/>
      <c r="I121" s="413" t="s">
        <v>177</v>
      </c>
      <c r="J121" s="761" t="s">
        <v>2114</v>
      </c>
      <c r="K121" s="792"/>
      <c r="L121" s="11"/>
      <c r="M121" s="11"/>
      <c r="N121" s="11"/>
    </row>
    <row r="122" spans="1:14" ht="105" x14ac:dyDescent="0.25">
      <c r="A122" s="419" t="s">
        <v>57</v>
      </c>
      <c r="B122" s="408" t="s">
        <v>1280</v>
      </c>
      <c r="C122" s="412">
        <v>3</v>
      </c>
      <c r="D122" s="583">
        <v>5</v>
      </c>
      <c r="E122" s="413" t="s">
        <v>1281</v>
      </c>
      <c r="F122" s="473">
        <v>6</v>
      </c>
      <c r="G122" s="415" t="s">
        <v>1282</v>
      </c>
      <c r="H122" s="415"/>
      <c r="I122" s="413" t="s">
        <v>1283</v>
      </c>
      <c r="J122" s="761" t="s">
        <v>1933</v>
      </c>
      <c r="K122" s="761"/>
      <c r="L122" s="11"/>
      <c r="M122" s="11"/>
      <c r="N122" s="11"/>
    </row>
    <row r="123" spans="1:14" ht="105" x14ac:dyDescent="0.25">
      <c r="A123" s="419" t="s">
        <v>59</v>
      </c>
      <c r="B123" s="574" t="s">
        <v>1280</v>
      </c>
      <c r="C123" s="575">
        <v>3</v>
      </c>
      <c r="D123" s="583">
        <v>5</v>
      </c>
      <c r="E123" s="577" t="s">
        <v>1291</v>
      </c>
      <c r="F123" s="574">
        <v>4</v>
      </c>
      <c r="G123" s="428" t="s">
        <v>1292</v>
      </c>
      <c r="H123" s="428"/>
      <c r="I123" s="577" t="s">
        <v>177</v>
      </c>
      <c r="J123" s="759" t="s">
        <v>1991</v>
      </c>
      <c r="K123" s="792"/>
      <c r="L123" s="11"/>
      <c r="M123" s="11"/>
      <c r="N123" s="11"/>
    </row>
    <row r="124" spans="1:14" ht="90" x14ac:dyDescent="0.25">
      <c r="A124" s="419" t="s">
        <v>1327</v>
      </c>
      <c r="B124" s="408" t="s">
        <v>1328</v>
      </c>
      <c r="C124" s="412">
        <v>3</v>
      </c>
      <c r="D124" s="583">
        <v>5</v>
      </c>
      <c r="E124" s="413" t="s">
        <v>1329</v>
      </c>
      <c r="F124" s="414">
        <v>2</v>
      </c>
      <c r="G124" s="415" t="s">
        <v>1220</v>
      </c>
      <c r="H124" s="415"/>
      <c r="I124" s="413" t="s">
        <v>177</v>
      </c>
      <c r="J124" s="761" t="s">
        <v>1938</v>
      </c>
      <c r="K124" s="761"/>
      <c r="L124" s="11"/>
      <c r="M124" s="11"/>
      <c r="N124" s="11"/>
    </row>
    <row r="125" spans="1:14" ht="90" x14ac:dyDescent="0.25">
      <c r="A125" s="419" t="s">
        <v>1337</v>
      </c>
      <c r="B125" s="408" t="s">
        <v>1328</v>
      </c>
      <c r="C125" s="412">
        <v>3</v>
      </c>
      <c r="D125" s="583">
        <v>5</v>
      </c>
      <c r="E125" s="413" t="s">
        <v>1338</v>
      </c>
      <c r="F125" s="414">
        <v>6</v>
      </c>
      <c r="G125" s="415" t="s">
        <v>1176</v>
      </c>
      <c r="H125" s="415"/>
      <c r="I125" s="413" t="s">
        <v>177</v>
      </c>
      <c r="J125" s="771" t="s">
        <v>1960</v>
      </c>
      <c r="K125" s="771"/>
      <c r="L125" s="11"/>
      <c r="M125" s="11"/>
      <c r="N125" s="11"/>
    </row>
    <row r="126" spans="1:14" ht="90" x14ac:dyDescent="0.25">
      <c r="A126" s="419" t="s">
        <v>59</v>
      </c>
      <c r="B126" s="408" t="s">
        <v>1328</v>
      </c>
      <c r="C126" s="412">
        <v>3</v>
      </c>
      <c r="D126" s="583">
        <v>5</v>
      </c>
      <c r="E126" s="413" t="s">
        <v>1362</v>
      </c>
      <c r="F126" s="414">
        <v>2</v>
      </c>
      <c r="G126" s="415" t="s">
        <v>1176</v>
      </c>
      <c r="H126" s="415"/>
      <c r="I126" s="413" t="s">
        <v>177</v>
      </c>
      <c r="J126" s="761" t="s">
        <v>1992</v>
      </c>
      <c r="K126" s="761"/>
      <c r="L126" s="11"/>
      <c r="M126" s="11"/>
      <c r="N126" s="11"/>
    </row>
    <row r="127" spans="1:14" ht="75" x14ac:dyDescent="0.25">
      <c r="A127" s="419" t="s">
        <v>1363</v>
      </c>
      <c r="B127" s="408" t="s">
        <v>1353</v>
      </c>
      <c r="C127" s="412">
        <v>3</v>
      </c>
      <c r="D127" s="583">
        <v>5</v>
      </c>
      <c r="E127" s="413" t="s">
        <v>1364</v>
      </c>
      <c r="F127" s="414">
        <v>1.3333333333333333</v>
      </c>
      <c r="G127" s="415" t="s">
        <v>1191</v>
      </c>
      <c r="H127" s="415"/>
      <c r="I127" s="413" t="s">
        <v>177</v>
      </c>
      <c r="J127" s="761" t="s">
        <v>2010</v>
      </c>
      <c r="K127" s="761"/>
      <c r="L127" s="11"/>
      <c r="M127" s="11"/>
      <c r="N127" s="11"/>
    </row>
    <row r="128" spans="1:14" ht="75" x14ac:dyDescent="0.25">
      <c r="A128" s="419" t="s">
        <v>1363</v>
      </c>
      <c r="B128" s="408" t="s">
        <v>1355</v>
      </c>
      <c r="C128" s="412">
        <v>3</v>
      </c>
      <c r="D128" s="583">
        <v>5</v>
      </c>
      <c r="E128" s="413" t="s">
        <v>1364</v>
      </c>
      <c r="F128" s="414">
        <v>1.3333333333333333</v>
      </c>
      <c r="G128" s="415" t="s">
        <v>1191</v>
      </c>
      <c r="H128" s="415"/>
      <c r="I128" s="413" t="s">
        <v>177</v>
      </c>
      <c r="J128" s="761" t="s">
        <v>2040</v>
      </c>
      <c r="K128" s="761"/>
      <c r="L128" s="11"/>
      <c r="M128" s="11"/>
      <c r="N128" s="11"/>
    </row>
    <row r="129" spans="1:14" ht="75" x14ac:dyDescent="0.25">
      <c r="A129" s="419" t="s">
        <v>1327</v>
      </c>
      <c r="B129" s="408" t="s">
        <v>1393</v>
      </c>
      <c r="C129" s="412">
        <v>3</v>
      </c>
      <c r="D129" s="583">
        <v>5</v>
      </c>
      <c r="E129" s="413" t="s">
        <v>1394</v>
      </c>
      <c r="F129" s="414">
        <v>2</v>
      </c>
      <c r="G129" s="415" t="s">
        <v>1216</v>
      </c>
      <c r="H129" s="415"/>
      <c r="I129" s="413" t="s">
        <v>177</v>
      </c>
      <c r="J129" s="761" t="s">
        <v>1934</v>
      </c>
      <c r="K129" s="761"/>
      <c r="L129" s="11"/>
      <c r="M129" s="11"/>
      <c r="N129" s="11"/>
    </row>
    <row r="130" spans="1:14" ht="90" x14ac:dyDescent="0.25">
      <c r="A130" s="419" t="s">
        <v>1327</v>
      </c>
      <c r="B130" s="408" t="s">
        <v>1395</v>
      </c>
      <c r="C130" s="412">
        <v>3</v>
      </c>
      <c r="D130" s="583">
        <v>5</v>
      </c>
      <c r="E130" s="413" t="s">
        <v>1394</v>
      </c>
      <c r="F130" s="414">
        <v>2</v>
      </c>
      <c r="G130" s="415" t="s">
        <v>1216</v>
      </c>
      <c r="H130" s="415"/>
      <c r="I130" s="413" t="s">
        <v>177</v>
      </c>
      <c r="J130" s="759" t="s">
        <v>1935</v>
      </c>
      <c r="K130" s="792"/>
      <c r="L130" s="11"/>
      <c r="M130" s="11"/>
      <c r="N130" s="11"/>
    </row>
    <row r="131" spans="1:14" ht="90" x14ac:dyDescent="0.25">
      <c r="A131" s="419" t="s">
        <v>1402</v>
      </c>
      <c r="B131" s="408" t="s">
        <v>1395</v>
      </c>
      <c r="C131" s="412">
        <v>3</v>
      </c>
      <c r="D131" s="583">
        <v>5</v>
      </c>
      <c r="E131" s="413" t="s">
        <v>1338</v>
      </c>
      <c r="F131" s="414">
        <v>6</v>
      </c>
      <c r="G131" s="415" t="s">
        <v>1216</v>
      </c>
      <c r="H131" s="415"/>
      <c r="I131" s="413" t="s">
        <v>1399</v>
      </c>
      <c r="J131" s="759" t="s">
        <v>1962</v>
      </c>
      <c r="K131" s="792"/>
      <c r="L131" s="11"/>
      <c r="M131" s="11"/>
      <c r="N131" s="11"/>
    </row>
    <row r="132" spans="1:14" ht="75" x14ac:dyDescent="0.25">
      <c r="A132" s="419" t="s">
        <v>1402</v>
      </c>
      <c r="B132" s="408" t="s">
        <v>1393</v>
      </c>
      <c r="C132" s="412">
        <v>3</v>
      </c>
      <c r="D132" s="583">
        <v>5</v>
      </c>
      <c r="E132" s="413" t="s">
        <v>1338</v>
      </c>
      <c r="F132" s="414">
        <v>6</v>
      </c>
      <c r="G132" s="415" t="s">
        <v>1216</v>
      </c>
      <c r="H132" s="415"/>
      <c r="I132" s="413" t="s">
        <v>1399</v>
      </c>
      <c r="J132" s="759" t="s">
        <v>1961</v>
      </c>
      <c r="K132" s="792"/>
      <c r="L132" s="11"/>
      <c r="M132" s="11"/>
      <c r="N132" s="11"/>
    </row>
    <row r="133" spans="1:14" ht="75" x14ac:dyDescent="0.25">
      <c r="A133" s="419" t="s">
        <v>59</v>
      </c>
      <c r="B133" s="473" t="s">
        <v>1393</v>
      </c>
      <c r="C133" s="412">
        <v>3</v>
      </c>
      <c r="D133" s="583">
        <v>5</v>
      </c>
      <c r="E133" s="413" t="s">
        <v>1419</v>
      </c>
      <c r="F133" s="414">
        <v>2</v>
      </c>
      <c r="G133" s="415" t="s">
        <v>1216</v>
      </c>
      <c r="H133" s="415"/>
      <c r="I133" s="413" t="s">
        <v>177</v>
      </c>
      <c r="J133" s="761" t="s">
        <v>2006</v>
      </c>
      <c r="K133" s="761"/>
      <c r="L133" s="11"/>
      <c r="M133" s="11"/>
      <c r="N133" s="11"/>
    </row>
    <row r="134" spans="1:14" ht="90" x14ac:dyDescent="0.25">
      <c r="A134" s="419" t="s">
        <v>59</v>
      </c>
      <c r="B134" s="408" t="s">
        <v>1395</v>
      </c>
      <c r="C134" s="412">
        <v>3</v>
      </c>
      <c r="D134" s="583">
        <v>5</v>
      </c>
      <c r="E134" s="413" t="s">
        <v>1419</v>
      </c>
      <c r="F134" s="414">
        <v>2</v>
      </c>
      <c r="G134" s="415" t="s">
        <v>1216</v>
      </c>
      <c r="H134" s="415"/>
      <c r="I134" s="413" t="s">
        <v>177</v>
      </c>
      <c r="J134" s="13" t="s">
        <v>2007</v>
      </c>
      <c r="K134" s="13"/>
      <c r="L134" s="11"/>
      <c r="M134" s="11"/>
      <c r="N134" s="11"/>
    </row>
    <row r="135" spans="1:14" ht="75" x14ac:dyDescent="0.25">
      <c r="A135" s="419" t="s">
        <v>554</v>
      </c>
      <c r="B135" s="408" t="s">
        <v>1410</v>
      </c>
      <c r="C135" s="412">
        <v>3</v>
      </c>
      <c r="D135" s="583">
        <v>5</v>
      </c>
      <c r="E135" s="413" t="s">
        <v>1370</v>
      </c>
      <c r="F135" s="414">
        <v>1.3333333333333333</v>
      </c>
      <c r="G135" s="415" t="s">
        <v>357</v>
      </c>
      <c r="H135" s="415"/>
      <c r="I135" s="413"/>
      <c r="J135" s="761" t="s">
        <v>2068</v>
      </c>
      <c r="K135" s="761"/>
      <c r="L135" s="11"/>
      <c r="M135" s="11"/>
      <c r="N135" s="11"/>
    </row>
    <row r="136" spans="1:14" ht="120" x14ac:dyDescent="0.25">
      <c r="A136" s="419" t="s">
        <v>1288</v>
      </c>
      <c r="B136" s="574" t="s">
        <v>1289</v>
      </c>
      <c r="C136" s="575">
        <v>3</v>
      </c>
      <c r="D136" s="785">
        <v>6</v>
      </c>
      <c r="E136" s="577" t="s">
        <v>1290</v>
      </c>
      <c r="F136" s="580">
        <v>0.66666666666666663</v>
      </c>
      <c r="G136" s="428" t="s">
        <v>1230</v>
      </c>
      <c r="H136" s="428"/>
      <c r="I136" s="577" t="s">
        <v>177</v>
      </c>
      <c r="J136" s="761" t="s">
        <v>1963</v>
      </c>
      <c r="K136" s="761"/>
      <c r="L136" s="11"/>
      <c r="M136" s="11"/>
      <c r="N136" s="11"/>
    </row>
    <row r="137" spans="1:14" ht="120" x14ac:dyDescent="0.25">
      <c r="A137" s="419" t="s">
        <v>93</v>
      </c>
      <c r="B137" s="408" t="s">
        <v>1299</v>
      </c>
      <c r="C137" s="412">
        <v>3</v>
      </c>
      <c r="D137" s="635">
        <v>6</v>
      </c>
      <c r="E137" s="413" t="s">
        <v>1304</v>
      </c>
      <c r="F137" s="414">
        <v>1.3333333333333333</v>
      </c>
      <c r="G137" s="415" t="s">
        <v>357</v>
      </c>
      <c r="H137" s="415"/>
      <c r="I137" s="413" t="s">
        <v>177</v>
      </c>
      <c r="J137" s="759"/>
      <c r="K137" s="792"/>
      <c r="L137" s="11"/>
      <c r="M137" s="11"/>
      <c r="N137" s="11"/>
    </row>
    <row r="138" spans="1:14" ht="120" x14ac:dyDescent="0.25">
      <c r="A138" s="419" t="s">
        <v>1310</v>
      </c>
      <c r="B138" s="408" t="s">
        <v>1289</v>
      </c>
      <c r="C138" s="412">
        <v>3</v>
      </c>
      <c r="D138" s="635">
        <v>6</v>
      </c>
      <c r="E138" s="413" t="s">
        <v>1311</v>
      </c>
      <c r="F138" s="414">
        <v>2</v>
      </c>
      <c r="G138" s="415" t="s">
        <v>1200</v>
      </c>
      <c r="H138" s="415"/>
      <c r="I138" s="413" t="s">
        <v>177</v>
      </c>
      <c r="J138" s="759"/>
      <c r="K138" s="792"/>
      <c r="L138" s="11"/>
      <c r="M138" s="11"/>
      <c r="N138" s="11"/>
    </row>
    <row r="139" spans="1:14" ht="120" x14ac:dyDescent="0.25">
      <c r="A139" s="419" t="s">
        <v>1318</v>
      </c>
      <c r="B139" s="408" t="s">
        <v>1289</v>
      </c>
      <c r="C139" s="412">
        <v>3</v>
      </c>
      <c r="D139" s="635">
        <v>6</v>
      </c>
      <c r="E139" s="413" t="s">
        <v>1319</v>
      </c>
      <c r="F139" s="414">
        <v>1.3333333333333333</v>
      </c>
      <c r="G139" s="415" t="s">
        <v>1203</v>
      </c>
      <c r="H139" s="415"/>
      <c r="I139" s="413" t="s">
        <v>177</v>
      </c>
      <c r="J139" s="759"/>
      <c r="K139" s="792"/>
      <c r="L139" s="11"/>
      <c r="M139" s="11"/>
      <c r="N139" s="11"/>
    </row>
    <row r="140" spans="1:14" ht="150" x14ac:dyDescent="0.25">
      <c r="A140" s="419" t="s">
        <v>511</v>
      </c>
      <c r="B140" s="408" t="s">
        <v>1353</v>
      </c>
      <c r="C140" s="412">
        <v>3</v>
      </c>
      <c r="D140" s="635">
        <v>6</v>
      </c>
      <c r="E140" s="413" t="s">
        <v>1354</v>
      </c>
      <c r="F140" s="414">
        <v>0.66666666666666663</v>
      </c>
      <c r="G140" s="415" t="s">
        <v>1176</v>
      </c>
      <c r="H140" s="415"/>
      <c r="I140" s="413" t="s">
        <v>177</v>
      </c>
      <c r="J140" s="761" t="s">
        <v>1956</v>
      </c>
      <c r="K140" s="761"/>
      <c r="L140" s="11"/>
      <c r="M140" s="11"/>
      <c r="N140" s="11"/>
    </row>
    <row r="141" spans="1:14" ht="105" x14ac:dyDescent="0.25">
      <c r="A141" s="419" t="s">
        <v>1305</v>
      </c>
      <c r="B141" s="408" t="s">
        <v>1355</v>
      </c>
      <c r="C141" s="412">
        <v>3</v>
      </c>
      <c r="D141" s="635">
        <v>6</v>
      </c>
      <c r="E141" s="413" t="s">
        <v>1356</v>
      </c>
      <c r="F141" s="414">
        <v>0.66666666666666663</v>
      </c>
      <c r="G141" s="415" t="s">
        <v>1176</v>
      </c>
      <c r="H141" s="415"/>
      <c r="I141" s="413" t="s">
        <v>177</v>
      </c>
      <c r="J141" s="761" t="s">
        <v>1955</v>
      </c>
      <c r="K141" s="761"/>
      <c r="L141" s="11"/>
      <c r="M141" s="11"/>
      <c r="N141" s="11"/>
    </row>
    <row r="142" spans="1:14" ht="105" x14ac:dyDescent="0.25">
      <c r="A142" s="419" t="s">
        <v>1350</v>
      </c>
      <c r="B142" s="408" t="s">
        <v>1353</v>
      </c>
      <c r="C142" s="412">
        <v>3</v>
      </c>
      <c r="D142" s="635">
        <v>6</v>
      </c>
      <c r="E142" s="413" t="s">
        <v>1380</v>
      </c>
      <c r="F142" s="414">
        <v>5.333333333333333</v>
      </c>
      <c r="G142" s="415" t="s">
        <v>1191</v>
      </c>
      <c r="H142" s="415"/>
      <c r="I142" s="413" t="s">
        <v>177</v>
      </c>
      <c r="J142" s="759"/>
      <c r="K142" s="792"/>
      <c r="L142" s="11"/>
      <c r="M142" s="11"/>
      <c r="N142" s="11"/>
    </row>
    <row r="143" spans="1:14" ht="105" x14ac:dyDescent="0.25">
      <c r="A143" s="419" t="s">
        <v>1350</v>
      </c>
      <c r="B143" s="408" t="s">
        <v>1355</v>
      </c>
      <c r="C143" s="412">
        <v>3</v>
      </c>
      <c r="D143" s="635">
        <v>6</v>
      </c>
      <c r="E143" s="413" t="s">
        <v>1381</v>
      </c>
      <c r="F143" s="414">
        <v>5.333333333333333</v>
      </c>
      <c r="G143" s="415" t="s">
        <v>1382</v>
      </c>
      <c r="H143" s="415"/>
      <c r="I143" s="413" t="s">
        <v>177</v>
      </c>
      <c r="J143" s="759"/>
      <c r="K143" s="792"/>
      <c r="L143" s="11"/>
      <c r="M143" s="11"/>
      <c r="N143" s="11"/>
    </row>
    <row r="144" spans="1:14" ht="150" x14ac:dyDescent="0.25">
      <c r="A144" s="419" t="s">
        <v>511</v>
      </c>
      <c r="B144" s="408" t="s">
        <v>1410</v>
      </c>
      <c r="C144" s="412">
        <v>3</v>
      </c>
      <c r="D144" s="635">
        <v>6</v>
      </c>
      <c r="E144" s="413" t="s">
        <v>1411</v>
      </c>
      <c r="F144" s="414">
        <v>0.66666666666666663</v>
      </c>
      <c r="G144" s="415" t="s">
        <v>1195</v>
      </c>
      <c r="H144" s="415"/>
      <c r="I144" s="413"/>
      <c r="J144" s="761" t="s">
        <v>1948</v>
      </c>
      <c r="K144" s="761"/>
      <c r="L144" s="11"/>
      <c r="M144" s="11"/>
      <c r="N144" s="11"/>
    </row>
    <row r="145" spans="1:14" ht="105" x14ac:dyDescent="0.25">
      <c r="A145" s="419" t="s">
        <v>1426</v>
      </c>
      <c r="B145" s="408" t="s">
        <v>1410</v>
      </c>
      <c r="C145" s="412">
        <v>3</v>
      </c>
      <c r="D145" s="635">
        <v>6</v>
      </c>
      <c r="E145" s="413" t="s">
        <v>1427</v>
      </c>
      <c r="F145" s="414">
        <v>5.333333333333333</v>
      </c>
      <c r="G145" s="415" t="s">
        <v>1195</v>
      </c>
      <c r="H145" s="415"/>
      <c r="I145" s="413"/>
      <c r="J145" s="759"/>
      <c r="K145" s="792"/>
      <c r="L145" s="11"/>
      <c r="M145" s="11"/>
      <c r="N145" s="11"/>
    </row>
    <row r="146" spans="1:14" ht="231.75" customHeight="1" x14ac:dyDescent="0.25">
      <c r="A146" s="419" t="s">
        <v>1298</v>
      </c>
      <c r="B146" s="408" t="s">
        <v>1299</v>
      </c>
      <c r="C146" s="412">
        <v>4</v>
      </c>
      <c r="D146" s="583">
        <v>7</v>
      </c>
      <c r="E146" s="413" t="s">
        <v>1300</v>
      </c>
      <c r="F146" s="414">
        <v>2</v>
      </c>
      <c r="G146" s="415" t="s">
        <v>1203</v>
      </c>
      <c r="H146" s="415"/>
      <c r="I146" s="413" t="s">
        <v>177</v>
      </c>
      <c r="J146" s="761" t="s">
        <v>2071</v>
      </c>
      <c r="K146" s="140" t="s">
        <v>2108</v>
      </c>
      <c r="L146" s="11"/>
      <c r="M146" s="11"/>
      <c r="N146" s="11"/>
    </row>
    <row r="147" spans="1:14" ht="135" x14ac:dyDescent="0.25">
      <c r="A147" s="419" t="s">
        <v>1346</v>
      </c>
      <c r="B147" s="408" t="s">
        <v>1347</v>
      </c>
      <c r="C147" s="412">
        <v>4</v>
      </c>
      <c r="D147" s="583">
        <v>7</v>
      </c>
      <c r="E147" s="413" t="s">
        <v>1348</v>
      </c>
      <c r="F147" s="414">
        <v>4</v>
      </c>
      <c r="G147" s="415" t="s">
        <v>1349</v>
      </c>
      <c r="H147" s="415"/>
      <c r="I147" s="413" t="s">
        <v>177</v>
      </c>
      <c r="J147" s="761" t="s">
        <v>1946</v>
      </c>
      <c r="K147" s="761"/>
      <c r="L147" s="11"/>
      <c r="M147" s="11"/>
      <c r="N147" s="11"/>
    </row>
    <row r="148" spans="1:14" ht="135" x14ac:dyDescent="0.25">
      <c r="A148" s="419" t="s">
        <v>1346</v>
      </c>
      <c r="B148" s="408" t="s">
        <v>1351</v>
      </c>
      <c r="C148" s="412">
        <v>4</v>
      </c>
      <c r="D148" s="583">
        <v>7</v>
      </c>
      <c r="E148" s="413" t="s">
        <v>1368</v>
      </c>
      <c r="F148" s="414">
        <v>4</v>
      </c>
      <c r="G148" s="415" t="s">
        <v>1176</v>
      </c>
      <c r="H148" s="415"/>
      <c r="I148" s="413" t="s">
        <v>177</v>
      </c>
      <c r="J148" s="761" t="s">
        <v>2046</v>
      </c>
      <c r="K148" s="761"/>
      <c r="L148" s="11"/>
      <c r="M148" s="11"/>
      <c r="N148" s="11"/>
    </row>
    <row r="149" spans="1:14" ht="105" x14ac:dyDescent="0.25">
      <c r="A149" s="419" t="s">
        <v>1406</v>
      </c>
      <c r="B149" s="408" t="s">
        <v>1407</v>
      </c>
      <c r="C149" s="412">
        <v>4</v>
      </c>
      <c r="D149" s="583">
        <v>7</v>
      </c>
      <c r="E149" s="413" t="s">
        <v>1408</v>
      </c>
      <c r="F149" s="414">
        <v>4</v>
      </c>
      <c r="G149" s="415" t="s">
        <v>1409</v>
      </c>
      <c r="H149" s="415"/>
      <c r="I149" s="413"/>
      <c r="J149" s="771" t="s">
        <v>1949</v>
      </c>
      <c r="K149" s="771"/>
      <c r="L149" s="11"/>
      <c r="M149" s="11"/>
      <c r="N149" s="11"/>
    </row>
    <row r="150" spans="1:14" ht="120" x14ac:dyDescent="0.25">
      <c r="A150" s="419" t="s">
        <v>1302</v>
      </c>
      <c r="B150" s="408" t="s">
        <v>1299</v>
      </c>
      <c r="C150" s="412">
        <v>4</v>
      </c>
      <c r="D150" s="635">
        <v>8</v>
      </c>
      <c r="E150" s="413" t="s">
        <v>1303</v>
      </c>
      <c r="F150" s="414">
        <v>4</v>
      </c>
      <c r="G150" s="415" t="s">
        <v>1203</v>
      </c>
      <c r="H150" s="415"/>
      <c r="I150" s="413" t="s">
        <v>177</v>
      </c>
      <c r="J150" s="759"/>
      <c r="K150" s="792"/>
      <c r="L150" s="11"/>
      <c r="M150" s="11"/>
      <c r="N150" s="11"/>
    </row>
    <row r="151" spans="1:14" ht="120" x14ac:dyDescent="0.25">
      <c r="A151" s="419" t="s">
        <v>1307</v>
      </c>
      <c r="B151" s="408" t="s">
        <v>1299</v>
      </c>
      <c r="C151" s="412">
        <v>4</v>
      </c>
      <c r="D151" s="635">
        <v>8</v>
      </c>
      <c r="E151" s="413" t="s">
        <v>1308</v>
      </c>
      <c r="F151" s="414">
        <v>2.6666666666666665</v>
      </c>
      <c r="G151" s="415" t="s">
        <v>1203</v>
      </c>
      <c r="H151" s="415"/>
      <c r="I151" s="413" t="s">
        <v>177</v>
      </c>
      <c r="J151" s="759"/>
      <c r="K151" s="792"/>
      <c r="L151" s="11"/>
      <c r="M151" s="11"/>
      <c r="N151" s="11"/>
    </row>
    <row r="152" spans="1:14" ht="120" x14ac:dyDescent="0.25">
      <c r="A152" s="419" t="s">
        <v>1288</v>
      </c>
      <c r="B152" s="408" t="s">
        <v>1299</v>
      </c>
      <c r="C152" s="412">
        <v>4</v>
      </c>
      <c r="D152" s="635">
        <v>8</v>
      </c>
      <c r="E152" s="413" t="s">
        <v>1317</v>
      </c>
      <c r="F152" s="414">
        <v>0.66666666666666663</v>
      </c>
      <c r="G152" s="415" t="s">
        <v>1230</v>
      </c>
      <c r="H152" s="415"/>
      <c r="I152" s="413" t="s">
        <v>177</v>
      </c>
      <c r="J152" s="759"/>
      <c r="K152" s="792"/>
      <c r="L152" s="11"/>
      <c r="M152" s="11"/>
      <c r="N152" s="11"/>
    </row>
    <row r="153" spans="1:14" ht="105" x14ac:dyDescent="0.25">
      <c r="A153" s="419" t="s">
        <v>1350</v>
      </c>
      <c r="B153" s="408" t="s">
        <v>1351</v>
      </c>
      <c r="C153" s="412">
        <v>4</v>
      </c>
      <c r="D153" s="635">
        <v>8</v>
      </c>
      <c r="E153" s="413" t="s">
        <v>1352</v>
      </c>
      <c r="F153" s="414">
        <v>9.3333333333333339</v>
      </c>
      <c r="G153" s="415" t="s">
        <v>1220</v>
      </c>
      <c r="H153" s="415"/>
      <c r="I153" s="413" t="s">
        <v>177</v>
      </c>
      <c r="J153" s="761" t="s">
        <v>1945</v>
      </c>
      <c r="K153" s="761"/>
      <c r="L153" s="11"/>
      <c r="M153" s="11"/>
      <c r="N153" s="11"/>
    </row>
    <row r="154" spans="1:14" ht="105" x14ac:dyDescent="0.25">
      <c r="A154" s="419" t="s">
        <v>1350</v>
      </c>
      <c r="B154" s="408" t="s">
        <v>1347</v>
      </c>
      <c r="C154" s="412">
        <v>4</v>
      </c>
      <c r="D154" s="635">
        <v>8</v>
      </c>
      <c r="E154" s="413" t="s">
        <v>1367</v>
      </c>
      <c r="F154" s="414">
        <v>9.3333333333333304</v>
      </c>
      <c r="G154" s="415" t="s">
        <v>1180</v>
      </c>
      <c r="H154" s="415"/>
      <c r="I154" s="413" t="s">
        <v>177</v>
      </c>
      <c r="J154" s="761" t="s">
        <v>2047</v>
      </c>
      <c r="K154" s="761"/>
      <c r="L154" s="11"/>
      <c r="M154" s="11"/>
      <c r="N154" s="11"/>
    </row>
    <row r="155" spans="1:14" ht="105" x14ac:dyDescent="0.25">
      <c r="A155" s="419" t="s">
        <v>1350</v>
      </c>
      <c r="B155" s="408" t="s">
        <v>1407</v>
      </c>
      <c r="C155" s="412">
        <v>4</v>
      </c>
      <c r="D155" s="635">
        <v>8</v>
      </c>
      <c r="E155" s="413" t="s">
        <v>1420</v>
      </c>
      <c r="F155" s="414">
        <v>9.3333333333333339</v>
      </c>
      <c r="G155" s="415" t="s">
        <v>1195</v>
      </c>
      <c r="H155" s="415"/>
      <c r="I155" s="11"/>
      <c r="J155" s="761" t="s">
        <v>2011</v>
      </c>
      <c r="K155" s="761"/>
      <c r="L155" s="11"/>
      <c r="M155" s="11"/>
      <c r="N155" s="11"/>
    </row>
    <row r="156" spans="1:14" ht="150" x14ac:dyDescent="0.25">
      <c r="A156" s="419" t="s">
        <v>511</v>
      </c>
      <c r="B156" s="408" t="s">
        <v>1407</v>
      </c>
      <c r="C156" s="412">
        <v>4</v>
      </c>
      <c r="D156" s="635">
        <v>8</v>
      </c>
      <c r="E156" s="413" t="s">
        <v>1425</v>
      </c>
      <c r="F156" s="414">
        <v>0.66666666666666663</v>
      </c>
      <c r="G156" s="415" t="s">
        <v>1195</v>
      </c>
      <c r="H156" s="415"/>
      <c r="I156" s="413"/>
      <c r="J156" s="761" t="s">
        <v>2069</v>
      </c>
      <c r="K156" s="761"/>
      <c r="L156" s="11"/>
      <c r="M156" s="11"/>
      <c r="N156" s="11"/>
    </row>
    <row r="157" spans="1:14" ht="210" x14ac:dyDescent="0.25">
      <c r="A157" s="419" t="s">
        <v>1339</v>
      </c>
      <c r="B157" s="408" t="s">
        <v>1340</v>
      </c>
      <c r="C157" s="412">
        <v>5</v>
      </c>
      <c r="D157" s="583">
        <v>9</v>
      </c>
      <c r="E157" s="413" t="s">
        <v>1341</v>
      </c>
      <c r="F157" s="414">
        <v>3.3333333333333335</v>
      </c>
      <c r="G157" s="415" t="s">
        <v>1220</v>
      </c>
      <c r="H157" s="415"/>
      <c r="I157" s="413" t="s">
        <v>177</v>
      </c>
      <c r="J157" s="761" t="s">
        <v>1944</v>
      </c>
      <c r="K157" s="761"/>
      <c r="L157" s="11"/>
      <c r="M157" s="11"/>
      <c r="N157" s="11"/>
    </row>
    <row r="158" spans="1:14" ht="240" x14ac:dyDescent="0.25">
      <c r="A158" s="419" t="s">
        <v>1342</v>
      </c>
      <c r="B158" s="408" t="s">
        <v>1343</v>
      </c>
      <c r="C158" s="412">
        <v>5</v>
      </c>
      <c r="D158" s="583">
        <v>9</v>
      </c>
      <c r="E158" s="413" t="s">
        <v>1344</v>
      </c>
      <c r="F158" s="414">
        <v>4</v>
      </c>
      <c r="G158" s="415" t="s">
        <v>1345</v>
      </c>
      <c r="H158" s="415"/>
      <c r="I158" s="413" t="s">
        <v>177</v>
      </c>
      <c r="J158" s="761" t="s">
        <v>1984</v>
      </c>
      <c r="K158" s="761"/>
      <c r="L158" s="11"/>
      <c r="M158" s="11"/>
      <c r="N158" s="11"/>
    </row>
    <row r="159" spans="1:14" ht="90" x14ac:dyDescent="0.25">
      <c r="A159" s="419" t="s">
        <v>1403</v>
      </c>
      <c r="B159" s="408" t="s">
        <v>1404</v>
      </c>
      <c r="C159" s="412">
        <v>5</v>
      </c>
      <c r="D159" s="583">
        <v>9</v>
      </c>
      <c r="E159" s="413" t="s">
        <v>1405</v>
      </c>
      <c r="F159" s="414">
        <v>2.6666666666666665</v>
      </c>
      <c r="G159" s="415" t="s">
        <v>1216</v>
      </c>
      <c r="H159" s="415"/>
      <c r="I159" s="413" t="s">
        <v>177</v>
      </c>
      <c r="J159" s="761" t="s">
        <v>1985</v>
      </c>
      <c r="K159" s="761"/>
      <c r="L159" s="11"/>
      <c r="M159" s="11"/>
      <c r="N159" s="11"/>
    </row>
    <row r="160" spans="1:14" ht="120" x14ac:dyDescent="0.25">
      <c r="A160" s="419" t="s">
        <v>1314</v>
      </c>
      <c r="B160" s="408" t="s">
        <v>1315</v>
      </c>
      <c r="C160" s="412">
        <v>5</v>
      </c>
      <c r="D160" s="635">
        <v>10</v>
      </c>
      <c r="E160" s="413" t="s">
        <v>1316</v>
      </c>
      <c r="F160" s="414">
        <v>1.3333333333333333</v>
      </c>
      <c r="G160" s="415" t="s">
        <v>1203</v>
      </c>
      <c r="H160" s="415"/>
      <c r="I160" s="413" t="s">
        <v>177</v>
      </c>
      <c r="J160" s="759"/>
      <c r="K160" s="792"/>
      <c r="L160" s="11"/>
      <c r="M160" s="11"/>
      <c r="N160" s="11"/>
    </row>
    <row r="161" spans="1:14" ht="75" x14ac:dyDescent="0.25">
      <c r="A161" s="419" t="s">
        <v>1383</v>
      </c>
      <c r="B161" s="408" t="s">
        <v>1343</v>
      </c>
      <c r="C161" s="412">
        <v>5</v>
      </c>
      <c r="D161" s="635">
        <v>10</v>
      </c>
      <c r="E161" s="413" t="s">
        <v>1384</v>
      </c>
      <c r="F161" s="414">
        <v>1.3333333333333333</v>
      </c>
      <c r="G161" s="415" t="s">
        <v>1176</v>
      </c>
      <c r="H161" s="415"/>
      <c r="I161" s="413" t="s">
        <v>177</v>
      </c>
      <c r="J161" s="759"/>
      <c r="K161" s="792"/>
      <c r="L161" s="11"/>
      <c r="M161" s="11"/>
      <c r="N161" s="11"/>
    </row>
    <row r="162" spans="1:14" ht="75" x14ac:dyDescent="0.25">
      <c r="A162" s="419" t="s">
        <v>1383</v>
      </c>
      <c r="B162" s="408" t="s">
        <v>1340</v>
      </c>
      <c r="C162" s="412">
        <v>5</v>
      </c>
      <c r="D162" s="635">
        <v>10</v>
      </c>
      <c r="E162" s="413" t="s">
        <v>1384</v>
      </c>
      <c r="F162" s="414">
        <v>1.3333333333333333</v>
      </c>
      <c r="G162" s="415" t="s">
        <v>1176</v>
      </c>
      <c r="H162" s="415"/>
      <c r="I162" s="413" t="s">
        <v>177</v>
      </c>
      <c r="J162" s="759"/>
      <c r="K162" s="792"/>
      <c r="L162" s="11"/>
      <c r="M162" s="11"/>
      <c r="N162" s="11"/>
    </row>
    <row r="163" spans="1:14" ht="75" x14ac:dyDescent="0.25">
      <c r="A163" s="419" t="s">
        <v>49</v>
      </c>
      <c r="B163" s="408" t="s">
        <v>1340</v>
      </c>
      <c r="C163" s="412">
        <v>5</v>
      </c>
      <c r="D163" s="635">
        <v>10</v>
      </c>
      <c r="E163" s="413" t="s">
        <v>1387</v>
      </c>
      <c r="F163" s="414">
        <v>1.3333333333333333</v>
      </c>
      <c r="G163" s="415" t="s">
        <v>1388</v>
      </c>
      <c r="H163" s="415"/>
      <c r="I163" s="413" t="s">
        <v>177</v>
      </c>
      <c r="J163" s="759"/>
      <c r="K163" s="792"/>
      <c r="L163" s="11"/>
      <c r="M163" s="11"/>
      <c r="N163" s="11"/>
    </row>
    <row r="164" spans="1:14" ht="75" x14ac:dyDescent="0.25">
      <c r="A164" s="419" t="s">
        <v>49</v>
      </c>
      <c r="B164" s="473" t="s">
        <v>1343</v>
      </c>
      <c r="C164" s="412">
        <v>5</v>
      </c>
      <c r="D164" s="635">
        <v>10</v>
      </c>
      <c r="E164" s="413" t="s">
        <v>1387</v>
      </c>
      <c r="F164" s="414">
        <v>1.3333333333333333</v>
      </c>
      <c r="G164" s="415" t="s">
        <v>1176</v>
      </c>
      <c r="H164" s="415"/>
      <c r="I164" s="413" t="s">
        <v>177</v>
      </c>
      <c r="J164" s="759"/>
      <c r="K164" s="792"/>
      <c r="L164" s="11"/>
      <c r="M164" s="11"/>
      <c r="N164" s="11"/>
    </row>
    <row r="165" spans="1:14" ht="60" x14ac:dyDescent="0.25">
      <c r="A165" s="419" t="s">
        <v>1429</v>
      </c>
      <c r="B165" s="473" t="s">
        <v>1404</v>
      </c>
      <c r="C165" s="412">
        <v>5</v>
      </c>
      <c r="D165" s="635">
        <v>10</v>
      </c>
      <c r="E165" s="413" t="s">
        <v>1430</v>
      </c>
      <c r="F165" s="414">
        <v>1.3333333333333333</v>
      </c>
      <c r="G165" s="415" t="s">
        <v>1216</v>
      </c>
      <c r="H165" s="415"/>
      <c r="I165" s="413" t="s">
        <v>1399</v>
      </c>
      <c r="J165" s="759"/>
      <c r="K165" s="792"/>
      <c r="L165" s="11"/>
      <c r="M165" s="11"/>
      <c r="N165" s="11"/>
    </row>
    <row r="166" spans="1:14" ht="60" x14ac:dyDescent="0.25">
      <c r="A166" s="419" t="s">
        <v>49</v>
      </c>
      <c r="B166" s="473" t="s">
        <v>1404</v>
      </c>
      <c r="C166" s="412">
        <v>5</v>
      </c>
      <c r="D166" s="635">
        <v>10</v>
      </c>
      <c r="E166" s="413" t="s">
        <v>1431</v>
      </c>
      <c r="F166" s="414">
        <v>2</v>
      </c>
      <c r="G166" s="415" t="s">
        <v>1216</v>
      </c>
      <c r="H166" s="415"/>
      <c r="I166" s="413" t="s">
        <v>177</v>
      </c>
      <c r="J166" s="759"/>
      <c r="K166" s="792"/>
      <c r="L166" s="11"/>
      <c r="M166" s="11"/>
      <c r="N166" s="11"/>
    </row>
    <row r="167" spans="1:14" ht="120" x14ac:dyDescent="0.25">
      <c r="A167" s="419" t="s">
        <v>48</v>
      </c>
      <c r="B167" s="408" t="s">
        <v>1278</v>
      </c>
      <c r="C167" s="412">
        <v>6</v>
      </c>
      <c r="D167" s="583">
        <v>11</v>
      </c>
      <c r="E167" s="413" t="s">
        <v>1279</v>
      </c>
      <c r="F167" s="473">
        <v>4</v>
      </c>
      <c r="G167" s="415" t="s">
        <v>1203</v>
      </c>
      <c r="H167" s="415"/>
      <c r="I167" s="413" t="s">
        <v>177</v>
      </c>
      <c r="J167" s="761" t="s">
        <v>1937</v>
      </c>
      <c r="K167" s="761"/>
      <c r="L167" s="11"/>
      <c r="M167" s="11"/>
      <c r="N167" s="11"/>
    </row>
    <row r="168" spans="1:14" ht="120" x14ac:dyDescent="0.25">
      <c r="A168" s="419" t="s">
        <v>1169</v>
      </c>
      <c r="B168" s="408" t="s">
        <v>1278</v>
      </c>
      <c r="C168" s="575">
        <v>6</v>
      </c>
      <c r="D168" s="583">
        <v>11</v>
      </c>
      <c r="E168" s="577" t="s">
        <v>1286</v>
      </c>
      <c r="F168" s="574">
        <v>2</v>
      </c>
      <c r="G168" s="428" t="s">
        <v>1171</v>
      </c>
      <c r="H168" s="428"/>
      <c r="I168" s="577" t="s">
        <v>177</v>
      </c>
      <c r="J168" s="761" t="s">
        <v>1954</v>
      </c>
      <c r="K168" s="761"/>
      <c r="L168" s="11"/>
      <c r="M168" s="11"/>
      <c r="N168" s="11"/>
    </row>
    <row r="169" spans="1:14" ht="147.75" customHeight="1" x14ac:dyDescent="0.25">
      <c r="A169" s="9" t="s">
        <v>577</v>
      </c>
      <c r="B169" s="27" t="s">
        <v>1278</v>
      </c>
      <c r="C169" s="91">
        <v>6</v>
      </c>
      <c r="D169" s="613">
        <v>11</v>
      </c>
      <c r="E169" s="27" t="s">
        <v>1287</v>
      </c>
      <c r="F169" s="27">
        <v>2</v>
      </c>
      <c r="G169" s="51" t="s">
        <v>1185</v>
      </c>
      <c r="H169" s="22"/>
      <c r="I169" s="92" t="s">
        <v>177</v>
      </c>
      <c r="J169" s="761" t="s">
        <v>1953</v>
      </c>
      <c r="K169" s="761"/>
      <c r="L169" s="11"/>
      <c r="M169" s="11"/>
      <c r="N169" s="11"/>
    </row>
    <row r="170" spans="1:14" ht="127.5" customHeight="1" x14ac:dyDescent="0.25">
      <c r="A170" s="9" t="s">
        <v>580</v>
      </c>
      <c r="B170" s="9" t="s">
        <v>1278</v>
      </c>
      <c r="C170" s="409">
        <v>6</v>
      </c>
      <c r="D170" s="613">
        <v>11</v>
      </c>
      <c r="E170" s="9" t="s">
        <v>1293</v>
      </c>
      <c r="F170" s="402">
        <v>2.6666666666666665</v>
      </c>
      <c r="G170" s="721" t="s">
        <v>1230</v>
      </c>
      <c r="H170" s="10"/>
      <c r="I170" s="410" t="s">
        <v>177</v>
      </c>
      <c r="J170" s="761" t="s">
        <v>1987</v>
      </c>
      <c r="K170" s="761"/>
      <c r="L170" s="11"/>
      <c r="M170" s="11"/>
      <c r="N170" s="11"/>
    </row>
    <row r="171" spans="1:14" ht="106.5" customHeight="1" x14ac:dyDescent="0.25">
      <c r="A171" s="9" t="s">
        <v>49</v>
      </c>
      <c r="B171" s="9" t="s">
        <v>1278</v>
      </c>
      <c r="C171" s="409">
        <v>6</v>
      </c>
      <c r="D171" s="613">
        <v>11</v>
      </c>
      <c r="E171" s="9" t="s">
        <v>1297</v>
      </c>
      <c r="F171" s="402">
        <v>1.3333333333333333</v>
      </c>
      <c r="G171" s="721" t="s">
        <v>1230</v>
      </c>
      <c r="H171" s="10"/>
      <c r="I171" s="410" t="s">
        <v>177</v>
      </c>
      <c r="J171" s="761" t="s">
        <v>2028</v>
      </c>
      <c r="K171" s="761"/>
      <c r="L171" s="11"/>
      <c r="M171" s="11"/>
      <c r="N171" s="11"/>
    </row>
  </sheetData>
  <sortState ref="A71:K171">
    <sortCondition ref="D71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3"/>
  <sheetViews>
    <sheetView topLeftCell="A11" zoomScale="80" zoomScaleNormal="80" workbookViewId="0">
      <selection activeCell="L29" sqref="L29:L63"/>
    </sheetView>
  </sheetViews>
  <sheetFormatPr defaultRowHeight="15" x14ac:dyDescent="0.25"/>
  <cols>
    <col min="1" max="1" width="33.85546875" customWidth="1"/>
    <col min="2" max="2" width="34" customWidth="1"/>
    <col min="3" max="3" width="7.85546875" customWidth="1"/>
    <col min="4" max="4" width="9.85546875" style="2" customWidth="1"/>
    <col min="5" max="5" width="18.7109375" customWidth="1"/>
    <col min="6" max="6" width="15" style="2" customWidth="1"/>
    <col min="7" max="7" width="29" style="2" customWidth="1"/>
    <col min="8" max="8" width="30.85546875" customWidth="1"/>
    <col min="9" max="9" width="27.140625" customWidth="1"/>
    <col min="10" max="10" width="16.42578125" customWidth="1"/>
    <col min="11" max="11" width="18.28515625" customWidth="1"/>
    <col min="12" max="12" width="26.28515625" customWidth="1"/>
  </cols>
  <sheetData>
    <row r="1" spans="1:83" s="37" customFormat="1" ht="31.5" customHeight="1" x14ac:dyDescent="0.25">
      <c r="A1" s="3" t="s">
        <v>0</v>
      </c>
      <c r="B1" s="3" t="s">
        <v>6</v>
      </c>
      <c r="C1" s="3" t="s">
        <v>1</v>
      </c>
      <c r="D1" s="3" t="s">
        <v>5</v>
      </c>
      <c r="E1" s="4" t="s">
        <v>2</v>
      </c>
      <c r="F1" s="4" t="s">
        <v>3</v>
      </c>
      <c r="G1" s="4" t="s">
        <v>4</v>
      </c>
      <c r="H1" s="4" t="s">
        <v>7</v>
      </c>
      <c r="I1" s="4" t="s">
        <v>1166</v>
      </c>
      <c r="J1" s="4" t="s">
        <v>1167</v>
      </c>
      <c r="K1" s="462" t="s">
        <v>1168</v>
      </c>
      <c r="L1" s="744" t="s">
        <v>1929</v>
      </c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465"/>
      <c r="AO1" s="465"/>
      <c r="AP1" s="465"/>
      <c r="AQ1" s="465"/>
      <c r="AR1" s="465"/>
      <c r="AS1" s="465"/>
      <c r="AT1" s="465"/>
      <c r="AU1" s="465"/>
      <c r="AV1" s="465"/>
      <c r="AW1" s="465"/>
      <c r="AX1" s="465"/>
      <c r="AY1" s="465"/>
      <c r="AZ1" s="465"/>
      <c r="BA1" s="465"/>
      <c r="BB1" s="465"/>
      <c r="BC1" s="465"/>
      <c r="BD1" s="465"/>
      <c r="BE1" s="465"/>
      <c r="BF1" s="465"/>
      <c r="BG1" s="465"/>
      <c r="BH1" s="465"/>
      <c r="BI1" s="465"/>
      <c r="BJ1" s="465"/>
      <c r="BK1" s="465"/>
      <c r="BL1" s="465"/>
      <c r="BM1" s="465"/>
      <c r="BN1" s="465"/>
      <c r="BO1" s="465"/>
      <c r="BP1" s="465"/>
      <c r="BQ1" s="465"/>
      <c r="BR1" s="465"/>
      <c r="BS1" s="465"/>
      <c r="BT1" s="465"/>
      <c r="BU1" s="465"/>
      <c r="BV1" s="465"/>
      <c r="BW1" s="465"/>
      <c r="BX1" s="465"/>
      <c r="BY1" s="465"/>
      <c r="BZ1" s="465"/>
      <c r="CA1" s="465"/>
      <c r="CB1" s="465"/>
      <c r="CC1" s="465"/>
      <c r="CD1" s="465"/>
      <c r="CE1" s="459"/>
    </row>
    <row r="2" spans="1:83" s="46" customFormat="1" ht="63" x14ac:dyDescent="0.25">
      <c r="A2" s="38" t="s">
        <v>8</v>
      </c>
      <c r="B2" s="28" t="s">
        <v>9</v>
      </c>
      <c r="C2" s="45">
        <v>1</v>
      </c>
      <c r="D2" s="630">
        <v>1</v>
      </c>
      <c r="E2" s="28" t="s">
        <v>10</v>
      </c>
      <c r="F2" s="29">
        <v>1.3333333333333333</v>
      </c>
      <c r="G2" s="28" t="s">
        <v>11</v>
      </c>
      <c r="H2" s="28" t="s">
        <v>12</v>
      </c>
      <c r="K2" s="463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  <c r="AN2" s="466"/>
      <c r="AO2" s="466"/>
      <c r="AP2" s="466"/>
      <c r="AQ2" s="466"/>
      <c r="AR2" s="466"/>
      <c r="AS2" s="466"/>
      <c r="AT2" s="466"/>
      <c r="AU2" s="466"/>
      <c r="AV2" s="466"/>
      <c r="AW2" s="466"/>
      <c r="AX2" s="466"/>
      <c r="AY2" s="466"/>
      <c r="AZ2" s="466"/>
      <c r="BA2" s="466"/>
      <c r="BB2" s="466"/>
      <c r="BC2" s="466"/>
      <c r="BD2" s="466"/>
      <c r="BE2" s="466"/>
      <c r="BF2" s="466"/>
      <c r="BG2" s="466"/>
      <c r="BH2" s="466"/>
      <c r="BI2" s="466"/>
      <c r="BJ2" s="466"/>
      <c r="BK2" s="466"/>
      <c r="BL2" s="466"/>
      <c r="BM2" s="466"/>
      <c r="BN2" s="466"/>
      <c r="BO2" s="466"/>
      <c r="BP2" s="466"/>
      <c r="BQ2" s="466"/>
      <c r="BR2" s="466"/>
      <c r="BS2" s="466"/>
      <c r="BT2" s="466"/>
      <c r="BU2" s="466"/>
      <c r="BV2" s="466"/>
      <c r="BW2" s="466"/>
      <c r="BX2" s="466"/>
      <c r="BY2" s="466"/>
      <c r="BZ2" s="466"/>
      <c r="CA2" s="466"/>
      <c r="CB2" s="466"/>
      <c r="CC2" s="466"/>
      <c r="CD2" s="466"/>
      <c r="CE2" s="460"/>
    </row>
    <row r="3" spans="1:83" s="46" customFormat="1" ht="63" x14ac:dyDescent="0.25">
      <c r="A3" s="38" t="s">
        <v>8</v>
      </c>
      <c r="B3" s="28" t="s">
        <v>9</v>
      </c>
      <c r="C3" s="45">
        <v>1</v>
      </c>
      <c r="D3" s="571">
        <v>2</v>
      </c>
      <c r="E3" s="28" t="s">
        <v>13</v>
      </c>
      <c r="F3" s="29">
        <v>1.3333333333333333</v>
      </c>
      <c r="G3" s="28" t="s">
        <v>14</v>
      </c>
      <c r="H3" s="28" t="s">
        <v>12</v>
      </c>
      <c r="K3" s="463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6"/>
      <c r="AI3" s="466"/>
      <c r="AJ3" s="466"/>
      <c r="AK3" s="466"/>
      <c r="AL3" s="466"/>
      <c r="AM3" s="466"/>
      <c r="AN3" s="466"/>
      <c r="AO3" s="466"/>
      <c r="AP3" s="466"/>
      <c r="AQ3" s="466"/>
      <c r="AR3" s="466"/>
      <c r="AS3" s="466"/>
      <c r="AT3" s="466"/>
      <c r="AU3" s="466"/>
      <c r="AV3" s="466"/>
      <c r="AW3" s="466"/>
      <c r="AX3" s="466"/>
      <c r="AY3" s="466"/>
      <c r="AZ3" s="466"/>
      <c r="BA3" s="466"/>
      <c r="BB3" s="466"/>
      <c r="BC3" s="466"/>
      <c r="BD3" s="466"/>
      <c r="BE3" s="466"/>
      <c r="BF3" s="466"/>
      <c r="BG3" s="466"/>
      <c r="BH3" s="466"/>
      <c r="BI3" s="466"/>
      <c r="BJ3" s="466"/>
      <c r="BK3" s="466"/>
      <c r="BL3" s="466"/>
      <c r="BM3" s="466"/>
      <c r="BN3" s="466"/>
      <c r="BO3" s="466"/>
      <c r="BP3" s="466"/>
      <c r="BQ3" s="466"/>
      <c r="BR3" s="466"/>
      <c r="BS3" s="466"/>
      <c r="BT3" s="466"/>
      <c r="BU3" s="466"/>
      <c r="BV3" s="466"/>
      <c r="BW3" s="466"/>
      <c r="BX3" s="466"/>
      <c r="BY3" s="466"/>
      <c r="BZ3" s="466"/>
      <c r="CA3" s="466"/>
      <c r="CB3" s="466"/>
      <c r="CC3" s="466"/>
      <c r="CD3" s="466"/>
      <c r="CE3" s="460"/>
    </row>
    <row r="4" spans="1:83" s="46" customFormat="1" ht="31.5" x14ac:dyDescent="0.25">
      <c r="A4" s="39" t="s">
        <v>15</v>
      </c>
      <c r="B4" s="28" t="s">
        <v>9</v>
      </c>
      <c r="C4" s="45">
        <v>1</v>
      </c>
      <c r="D4" s="571">
        <v>2</v>
      </c>
      <c r="E4" s="40" t="s">
        <v>62</v>
      </c>
      <c r="F4" s="40">
        <v>2</v>
      </c>
      <c r="G4" s="40" t="s">
        <v>16</v>
      </c>
      <c r="H4" s="39" t="s">
        <v>17</v>
      </c>
      <c r="K4" s="463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66"/>
      <c r="AC4" s="466"/>
      <c r="AD4" s="466"/>
      <c r="AE4" s="466"/>
      <c r="AF4" s="466"/>
      <c r="AG4" s="466"/>
      <c r="AH4" s="466"/>
      <c r="AI4" s="466"/>
      <c r="AJ4" s="466"/>
      <c r="AK4" s="466"/>
      <c r="AL4" s="466"/>
      <c r="AM4" s="466"/>
      <c r="AN4" s="466"/>
      <c r="AO4" s="466"/>
      <c r="AP4" s="466"/>
      <c r="AQ4" s="466"/>
      <c r="AR4" s="466"/>
      <c r="AS4" s="466"/>
      <c r="AT4" s="466"/>
      <c r="AU4" s="466"/>
      <c r="AV4" s="466"/>
      <c r="AW4" s="466"/>
      <c r="AX4" s="466"/>
      <c r="AY4" s="466"/>
      <c r="AZ4" s="466"/>
      <c r="BA4" s="466"/>
      <c r="BB4" s="466"/>
      <c r="BC4" s="466"/>
      <c r="BD4" s="466"/>
      <c r="BE4" s="466"/>
      <c r="BF4" s="466"/>
      <c r="BG4" s="466"/>
      <c r="BH4" s="466"/>
      <c r="BI4" s="466"/>
      <c r="BJ4" s="466"/>
      <c r="BK4" s="466"/>
      <c r="BL4" s="466"/>
      <c r="BM4" s="466"/>
      <c r="BN4" s="466"/>
      <c r="BO4" s="466"/>
      <c r="BP4" s="466"/>
      <c r="BQ4" s="466"/>
      <c r="BR4" s="466"/>
      <c r="BS4" s="466"/>
      <c r="BT4" s="466"/>
      <c r="BU4" s="466"/>
      <c r="BV4" s="466"/>
      <c r="BW4" s="466"/>
      <c r="BX4" s="466"/>
      <c r="BY4" s="466"/>
      <c r="BZ4" s="466"/>
      <c r="CA4" s="466"/>
      <c r="CB4" s="466"/>
      <c r="CC4" s="466"/>
      <c r="CD4" s="466"/>
      <c r="CE4" s="460"/>
    </row>
    <row r="5" spans="1:83" s="46" customFormat="1" ht="31.5" x14ac:dyDescent="0.25">
      <c r="A5" s="39" t="s">
        <v>18</v>
      </c>
      <c r="B5" s="28" t="s">
        <v>9</v>
      </c>
      <c r="C5" s="45">
        <v>1</v>
      </c>
      <c r="D5" s="571">
        <v>2</v>
      </c>
      <c r="E5" s="28"/>
      <c r="F5" s="29">
        <v>0.66666666666666663</v>
      </c>
      <c r="G5" s="40" t="s">
        <v>19</v>
      </c>
      <c r="H5" s="28"/>
      <c r="K5" s="463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466"/>
      <c r="AG5" s="466"/>
      <c r="AH5" s="466"/>
      <c r="AI5" s="466"/>
      <c r="AJ5" s="466"/>
      <c r="AK5" s="466"/>
      <c r="AL5" s="466"/>
      <c r="AM5" s="466"/>
      <c r="AN5" s="466"/>
      <c r="AO5" s="466"/>
      <c r="AP5" s="466"/>
      <c r="AQ5" s="466"/>
      <c r="AR5" s="466"/>
      <c r="AS5" s="466"/>
      <c r="AT5" s="466"/>
      <c r="AU5" s="466"/>
      <c r="AV5" s="466"/>
      <c r="AW5" s="466"/>
      <c r="AX5" s="466"/>
      <c r="AY5" s="466"/>
      <c r="AZ5" s="466"/>
      <c r="BA5" s="466"/>
      <c r="BB5" s="466"/>
      <c r="BC5" s="466"/>
      <c r="BD5" s="466"/>
      <c r="BE5" s="466"/>
      <c r="BF5" s="466"/>
      <c r="BG5" s="466"/>
      <c r="BH5" s="466"/>
      <c r="BI5" s="466"/>
      <c r="BJ5" s="466"/>
      <c r="BK5" s="466"/>
      <c r="BL5" s="466"/>
      <c r="BM5" s="466"/>
      <c r="BN5" s="466"/>
      <c r="BO5" s="466"/>
      <c r="BP5" s="466"/>
      <c r="BQ5" s="466"/>
      <c r="BR5" s="466"/>
      <c r="BS5" s="466"/>
      <c r="BT5" s="466"/>
      <c r="BU5" s="466"/>
      <c r="BV5" s="466"/>
      <c r="BW5" s="466"/>
      <c r="BX5" s="466"/>
      <c r="BY5" s="466"/>
      <c r="BZ5" s="466"/>
      <c r="CA5" s="466"/>
      <c r="CB5" s="466"/>
      <c r="CC5" s="466"/>
      <c r="CD5" s="466"/>
      <c r="CE5" s="460"/>
    </row>
    <row r="6" spans="1:83" s="46" customFormat="1" ht="78.75" x14ac:dyDescent="0.25">
      <c r="A6" s="39" t="s">
        <v>20</v>
      </c>
      <c r="B6" s="28" t="s">
        <v>9</v>
      </c>
      <c r="C6" s="45">
        <v>1</v>
      </c>
      <c r="D6" s="571">
        <v>2</v>
      </c>
      <c r="E6" s="40" t="s">
        <v>21</v>
      </c>
      <c r="F6" s="40">
        <v>1</v>
      </c>
      <c r="G6" s="40" t="s">
        <v>22</v>
      </c>
      <c r="H6" s="39" t="s">
        <v>23</v>
      </c>
      <c r="K6" s="463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6"/>
      <c r="AJ6" s="466"/>
      <c r="AK6" s="466"/>
      <c r="AL6" s="466"/>
      <c r="AM6" s="466"/>
      <c r="AN6" s="466"/>
      <c r="AO6" s="466"/>
      <c r="AP6" s="466"/>
      <c r="AQ6" s="466"/>
      <c r="AR6" s="466"/>
      <c r="AS6" s="466"/>
      <c r="AT6" s="466"/>
      <c r="AU6" s="466"/>
      <c r="AV6" s="466"/>
      <c r="AW6" s="466"/>
      <c r="AX6" s="466"/>
      <c r="AY6" s="466"/>
      <c r="AZ6" s="466"/>
      <c r="BA6" s="466"/>
      <c r="BB6" s="466"/>
      <c r="BC6" s="466"/>
      <c r="BD6" s="466"/>
      <c r="BE6" s="466"/>
      <c r="BF6" s="466"/>
      <c r="BG6" s="466"/>
      <c r="BH6" s="466"/>
      <c r="BI6" s="466"/>
      <c r="BJ6" s="466"/>
      <c r="BK6" s="466"/>
      <c r="BL6" s="466"/>
      <c r="BM6" s="466"/>
      <c r="BN6" s="466"/>
      <c r="BO6" s="466"/>
      <c r="BP6" s="466"/>
      <c r="BQ6" s="466"/>
      <c r="BR6" s="466"/>
      <c r="BS6" s="466"/>
      <c r="BT6" s="466"/>
      <c r="BU6" s="466"/>
      <c r="BV6" s="466"/>
      <c r="BW6" s="466"/>
      <c r="BX6" s="466"/>
      <c r="BY6" s="466"/>
      <c r="BZ6" s="466"/>
      <c r="CA6" s="466"/>
      <c r="CB6" s="466"/>
      <c r="CC6" s="466"/>
      <c r="CD6" s="466"/>
      <c r="CE6" s="460"/>
    </row>
    <row r="7" spans="1:83" s="46" customFormat="1" ht="47.25" x14ac:dyDescent="0.25">
      <c r="A7" s="39" t="s">
        <v>24</v>
      </c>
      <c r="B7" s="28" t="s">
        <v>25</v>
      </c>
      <c r="C7" s="40">
        <v>2</v>
      </c>
      <c r="D7" s="231">
        <v>4</v>
      </c>
      <c r="E7" s="40" t="s">
        <v>26</v>
      </c>
      <c r="F7" s="40">
        <v>2</v>
      </c>
      <c r="G7" s="40" t="s">
        <v>16</v>
      </c>
      <c r="H7" s="39" t="s">
        <v>17</v>
      </c>
      <c r="K7" s="463"/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6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466"/>
      <c r="AK7" s="466"/>
      <c r="AL7" s="466"/>
      <c r="AM7" s="466"/>
      <c r="AN7" s="466"/>
      <c r="AO7" s="466"/>
      <c r="AP7" s="466"/>
      <c r="AQ7" s="466"/>
      <c r="AR7" s="466"/>
      <c r="AS7" s="466"/>
      <c r="AT7" s="466"/>
      <c r="AU7" s="466"/>
      <c r="AV7" s="466"/>
      <c r="AW7" s="466"/>
      <c r="AX7" s="466"/>
      <c r="AY7" s="466"/>
      <c r="AZ7" s="466"/>
      <c r="BA7" s="466"/>
      <c r="BB7" s="466"/>
      <c r="BC7" s="466"/>
      <c r="BD7" s="466"/>
      <c r="BE7" s="466"/>
      <c r="BF7" s="466"/>
      <c r="BG7" s="466"/>
      <c r="BH7" s="466"/>
      <c r="BI7" s="466"/>
      <c r="BJ7" s="466"/>
      <c r="BK7" s="466"/>
      <c r="BL7" s="466"/>
      <c r="BM7" s="466"/>
      <c r="BN7" s="466"/>
      <c r="BO7" s="466"/>
      <c r="BP7" s="466"/>
      <c r="BQ7" s="466"/>
      <c r="BR7" s="466"/>
      <c r="BS7" s="466"/>
      <c r="BT7" s="466"/>
      <c r="BU7" s="466"/>
      <c r="BV7" s="466"/>
      <c r="BW7" s="466"/>
      <c r="BX7" s="466"/>
      <c r="BY7" s="466"/>
      <c r="BZ7" s="466"/>
      <c r="CA7" s="466"/>
      <c r="CB7" s="466"/>
      <c r="CC7" s="466"/>
      <c r="CD7" s="466"/>
      <c r="CE7" s="460"/>
    </row>
    <row r="8" spans="1:83" s="46" customFormat="1" ht="80.25" customHeight="1" x14ac:dyDescent="0.25">
      <c r="A8" s="39" t="s">
        <v>27</v>
      </c>
      <c r="B8" s="28" t="s">
        <v>25</v>
      </c>
      <c r="C8" s="45">
        <v>2</v>
      </c>
      <c r="D8" s="571">
        <v>4</v>
      </c>
      <c r="E8" s="28" t="s">
        <v>30</v>
      </c>
      <c r="F8" s="40">
        <v>2</v>
      </c>
      <c r="G8" s="40" t="s">
        <v>28</v>
      </c>
      <c r="H8" s="39" t="s">
        <v>29</v>
      </c>
      <c r="K8" s="463"/>
      <c r="M8" s="466"/>
      <c r="N8" s="466"/>
      <c r="O8" s="466"/>
      <c r="P8" s="466"/>
      <c r="Q8" s="466"/>
      <c r="R8" s="466"/>
      <c r="S8" s="466"/>
      <c r="T8" s="466"/>
      <c r="U8" s="466"/>
      <c r="V8" s="466"/>
      <c r="W8" s="466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  <c r="AI8" s="466"/>
      <c r="AJ8" s="466"/>
      <c r="AK8" s="466"/>
      <c r="AL8" s="466"/>
      <c r="AM8" s="466"/>
      <c r="AN8" s="466"/>
      <c r="AO8" s="466"/>
      <c r="AP8" s="466"/>
      <c r="AQ8" s="466"/>
      <c r="AR8" s="466"/>
      <c r="AS8" s="466"/>
      <c r="AT8" s="466"/>
      <c r="AU8" s="466"/>
      <c r="AV8" s="466"/>
      <c r="AW8" s="466"/>
      <c r="AX8" s="466"/>
      <c r="AY8" s="466"/>
      <c r="AZ8" s="466"/>
      <c r="BA8" s="466"/>
      <c r="BB8" s="466"/>
      <c r="BC8" s="466"/>
      <c r="BD8" s="466"/>
      <c r="BE8" s="466"/>
      <c r="BF8" s="466"/>
      <c r="BG8" s="466"/>
      <c r="BH8" s="466"/>
      <c r="BI8" s="466"/>
      <c r="BJ8" s="466"/>
      <c r="BK8" s="466"/>
      <c r="BL8" s="466"/>
      <c r="BM8" s="466"/>
      <c r="BN8" s="466"/>
      <c r="BO8" s="466"/>
      <c r="BP8" s="466"/>
      <c r="BQ8" s="466"/>
      <c r="BR8" s="466"/>
      <c r="BS8" s="466"/>
      <c r="BT8" s="466"/>
      <c r="BU8" s="466"/>
      <c r="BV8" s="466"/>
      <c r="BW8" s="466"/>
      <c r="BX8" s="466"/>
      <c r="BY8" s="466"/>
      <c r="BZ8" s="466"/>
      <c r="CA8" s="466"/>
      <c r="CB8" s="466"/>
      <c r="CC8" s="466"/>
      <c r="CD8" s="466"/>
      <c r="CE8" s="460"/>
    </row>
    <row r="9" spans="1:83" s="46" customFormat="1" ht="105" customHeight="1" x14ac:dyDescent="0.25">
      <c r="A9" s="38" t="s">
        <v>31</v>
      </c>
      <c r="B9" s="28" t="s">
        <v>25</v>
      </c>
      <c r="C9" s="40">
        <v>2</v>
      </c>
      <c r="D9" s="231">
        <v>4</v>
      </c>
      <c r="E9" s="40" t="s">
        <v>63</v>
      </c>
      <c r="F9" s="41" t="s">
        <v>51</v>
      </c>
      <c r="G9" s="40" t="s">
        <v>32</v>
      </c>
      <c r="H9" s="39" t="s">
        <v>33</v>
      </c>
      <c r="K9" s="463"/>
      <c r="M9" s="466"/>
      <c r="N9" s="466"/>
      <c r="O9" s="466"/>
      <c r="P9" s="466"/>
      <c r="Q9" s="466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  <c r="AI9" s="466"/>
      <c r="AJ9" s="466"/>
      <c r="AK9" s="466"/>
      <c r="AL9" s="466"/>
      <c r="AM9" s="466"/>
      <c r="AN9" s="466"/>
      <c r="AO9" s="466"/>
      <c r="AP9" s="466"/>
      <c r="AQ9" s="466"/>
      <c r="AR9" s="466"/>
      <c r="AS9" s="466"/>
      <c r="AT9" s="466"/>
      <c r="AU9" s="466"/>
      <c r="AV9" s="466"/>
      <c r="AW9" s="466"/>
      <c r="AX9" s="466"/>
      <c r="AY9" s="466"/>
      <c r="AZ9" s="466"/>
      <c r="BA9" s="466"/>
      <c r="BB9" s="466"/>
      <c r="BC9" s="466"/>
      <c r="BD9" s="466"/>
      <c r="BE9" s="466"/>
      <c r="BF9" s="466"/>
      <c r="BG9" s="466"/>
      <c r="BH9" s="466"/>
      <c r="BI9" s="466"/>
      <c r="BJ9" s="466"/>
      <c r="BK9" s="466"/>
      <c r="BL9" s="466"/>
      <c r="BM9" s="466"/>
      <c r="BN9" s="466"/>
      <c r="BO9" s="466"/>
      <c r="BP9" s="466"/>
      <c r="BQ9" s="466"/>
      <c r="BR9" s="466"/>
      <c r="BS9" s="466"/>
      <c r="BT9" s="466"/>
      <c r="BU9" s="466"/>
      <c r="BV9" s="466"/>
      <c r="BW9" s="466"/>
      <c r="BX9" s="466"/>
      <c r="BY9" s="466"/>
      <c r="BZ9" s="466"/>
      <c r="CA9" s="466"/>
      <c r="CB9" s="466"/>
      <c r="CC9" s="466"/>
      <c r="CD9" s="466"/>
      <c r="CE9" s="460"/>
    </row>
    <row r="10" spans="1:83" s="46" customFormat="1" ht="48.75" customHeight="1" x14ac:dyDescent="0.25">
      <c r="A10" s="39" t="s">
        <v>34</v>
      </c>
      <c r="B10" s="40" t="s">
        <v>35</v>
      </c>
      <c r="C10" s="40">
        <v>3</v>
      </c>
      <c r="D10" s="231">
        <v>6</v>
      </c>
      <c r="E10" s="40" t="s">
        <v>36</v>
      </c>
      <c r="F10" s="40">
        <v>4</v>
      </c>
      <c r="G10" s="40" t="s">
        <v>16</v>
      </c>
      <c r="H10" s="39" t="s">
        <v>17</v>
      </c>
      <c r="K10" s="463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  <c r="AI10" s="466"/>
      <c r="AJ10" s="466"/>
      <c r="AK10" s="466"/>
      <c r="AL10" s="466"/>
      <c r="AM10" s="466"/>
      <c r="AN10" s="466"/>
      <c r="AO10" s="466"/>
      <c r="AP10" s="466"/>
      <c r="AQ10" s="466"/>
      <c r="AR10" s="466"/>
      <c r="AS10" s="466"/>
      <c r="AT10" s="466"/>
      <c r="AU10" s="466"/>
      <c r="AV10" s="466"/>
      <c r="AW10" s="466"/>
      <c r="AX10" s="466"/>
      <c r="AY10" s="466"/>
      <c r="AZ10" s="466"/>
      <c r="BA10" s="466"/>
      <c r="BB10" s="466"/>
      <c r="BC10" s="466"/>
      <c r="BD10" s="466"/>
      <c r="BE10" s="466"/>
      <c r="BF10" s="466"/>
      <c r="BG10" s="466"/>
      <c r="BH10" s="466"/>
      <c r="BI10" s="466"/>
      <c r="BJ10" s="466"/>
      <c r="BK10" s="466"/>
      <c r="BL10" s="466"/>
      <c r="BM10" s="466"/>
      <c r="BN10" s="466"/>
      <c r="BO10" s="466"/>
      <c r="BP10" s="466"/>
      <c r="BQ10" s="466"/>
      <c r="BR10" s="466"/>
      <c r="BS10" s="466"/>
      <c r="BT10" s="466"/>
      <c r="BU10" s="466"/>
      <c r="BV10" s="466"/>
      <c r="BW10" s="466"/>
      <c r="BX10" s="466"/>
      <c r="BY10" s="466"/>
      <c r="BZ10" s="466"/>
      <c r="CA10" s="466"/>
      <c r="CB10" s="466"/>
      <c r="CC10" s="466"/>
      <c r="CD10" s="466"/>
      <c r="CE10" s="460"/>
    </row>
    <row r="11" spans="1:83" s="46" customFormat="1" ht="47.25" x14ac:dyDescent="0.25">
      <c r="A11" s="39" t="s">
        <v>27</v>
      </c>
      <c r="B11" s="40" t="s">
        <v>35</v>
      </c>
      <c r="C11" s="40">
        <v>3</v>
      </c>
      <c r="D11" s="231">
        <v>6</v>
      </c>
      <c r="E11" s="40" t="s">
        <v>64</v>
      </c>
      <c r="F11" s="42">
        <v>1.3333333333333333</v>
      </c>
      <c r="G11" s="40" t="s">
        <v>28</v>
      </c>
      <c r="H11" s="39" t="s">
        <v>29</v>
      </c>
      <c r="K11" s="463"/>
      <c r="M11" s="466"/>
      <c r="N11" s="466"/>
      <c r="O11" s="466"/>
      <c r="P11" s="466"/>
      <c r="Q11" s="466"/>
      <c r="R11" s="466"/>
      <c r="S11" s="466"/>
      <c r="T11" s="466"/>
      <c r="U11" s="466"/>
      <c r="V11" s="466"/>
      <c r="W11" s="466"/>
      <c r="X11" s="466"/>
      <c r="Y11" s="466"/>
      <c r="Z11" s="466"/>
      <c r="AA11" s="466"/>
      <c r="AB11" s="466"/>
      <c r="AC11" s="466"/>
      <c r="AD11" s="466"/>
      <c r="AE11" s="466"/>
      <c r="AF11" s="466"/>
      <c r="AG11" s="466"/>
      <c r="AH11" s="466"/>
      <c r="AI11" s="466"/>
      <c r="AJ11" s="466"/>
      <c r="AK11" s="466"/>
      <c r="AL11" s="466"/>
      <c r="AM11" s="466"/>
      <c r="AN11" s="466"/>
      <c r="AO11" s="466"/>
      <c r="AP11" s="466"/>
      <c r="AQ11" s="466"/>
      <c r="AR11" s="466"/>
      <c r="AS11" s="466"/>
      <c r="AT11" s="466"/>
      <c r="AU11" s="466"/>
      <c r="AV11" s="466"/>
      <c r="AW11" s="466"/>
      <c r="AX11" s="466"/>
      <c r="AY11" s="466"/>
      <c r="AZ11" s="466"/>
      <c r="BA11" s="466"/>
      <c r="BB11" s="466"/>
      <c r="BC11" s="466"/>
      <c r="BD11" s="466"/>
      <c r="BE11" s="466"/>
      <c r="BF11" s="466"/>
      <c r="BG11" s="466"/>
      <c r="BH11" s="466"/>
      <c r="BI11" s="466"/>
      <c r="BJ11" s="466"/>
      <c r="BK11" s="466"/>
      <c r="BL11" s="466"/>
      <c r="BM11" s="466"/>
      <c r="BN11" s="466"/>
      <c r="BO11" s="466"/>
      <c r="BP11" s="466"/>
      <c r="BQ11" s="466"/>
      <c r="BR11" s="466"/>
      <c r="BS11" s="466"/>
      <c r="BT11" s="466"/>
      <c r="BU11" s="466"/>
      <c r="BV11" s="466"/>
      <c r="BW11" s="466"/>
      <c r="BX11" s="466"/>
      <c r="BY11" s="466"/>
      <c r="BZ11" s="466"/>
      <c r="CA11" s="466"/>
      <c r="CB11" s="466"/>
      <c r="CC11" s="466"/>
      <c r="CD11" s="466"/>
      <c r="CE11" s="460"/>
    </row>
    <row r="12" spans="1:83" s="46" customFormat="1" ht="94.5" x14ac:dyDescent="0.25">
      <c r="A12" s="39" t="s">
        <v>37</v>
      </c>
      <c r="B12" s="40" t="s">
        <v>35</v>
      </c>
      <c r="C12" s="40">
        <v>3</v>
      </c>
      <c r="D12" s="231">
        <v>6</v>
      </c>
      <c r="E12" s="40" t="s">
        <v>65</v>
      </c>
      <c r="F12" s="41">
        <v>44622</v>
      </c>
      <c r="G12" s="40" t="s">
        <v>32</v>
      </c>
      <c r="H12" s="39" t="s">
        <v>33</v>
      </c>
      <c r="K12" s="463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6"/>
      <c r="AT12" s="466"/>
      <c r="AU12" s="466"/>
      <c r="AV12" s="466"/>
      <c r="AW12" s="466"/>
      <c r="AX12" s="466"/>
      <c r="AY12" s="466"/>
      <c r="AZ12" s="466"/>
      <c r="BA12" s="466"/>
      <c r="BB12" s="466"/>
      <c r="BC12" s="466"/>
      <c r="BD12" s="466"/>
      <c r="BE12" s="466"/>
      <c r="BF12" s="466"/>
      <c r="BG12" s="466"/>
      <c r="BH12" s="466"/>
      <c r="BI12" s="466"/>
      <c r="BJ12" s="466"/>
      <c r="BK12" s="466"/>
      <c r="BL12" s="466"/>
      <c r="BM12" s="466"/>
      <c r="BN12" s="466"/>
      <c r="BO12" s="466"/>
      <c r="BP12" s="466"/>
      <c r="BQ12" s="466"/>
      <c r="BR12" s="466"/>
      <c r="BS12" s="466"/>
      <c r="BT12" s="466"/>
      <c r="BU12" s="466"/>
      <c r="BV12" s="466"/>
      <c r="BW12" s="466"/>
      <c r="BX12" s="466"/>
      <c r="BY12" s="466"/>
      <c r="BZ12" s="466"/>
      <c r="CA12" s="466"/>
      <c r="CB12" s="466"/>
      <c r="CC12" s="466"/>
      <c r="CD12" s="466"/>
      <c r="CE12" s="460"/>
    </row>
    <row r="13" spans="1:83" s="46" customFormat="1" ht="110.25" x14ac:dyDescent="0.25">
      <c r="A13" s="39" t="s">
        <v>38</v>
      </c>
      <c r="B13" s="40" t="s">
        <v>42</v>
      </c>
      <c r="C13" s="40">
        <v>3</v>
      </c>
      <c r="D13" s="231">
        <v>6</v>
      </c>
      <c r="E13" s="40" t="s">
        <v>66</v>
      </c>
      <c r="F13" s="40">
        <v>2</v>
      </c>
      <c r="G13" s="40" t="s">
        <v>39</v>
      </c>
      <c r="H13" s="39" t="s">
        <v>29</v>
      </c>
      <c r="K13" s="463"/>
      <c r="M13" s="466"/>
      <c r="N13" s="466"/>
      <c r="O13" s="466"/>
      <c r="P13" s="466"/>
      <c r="Q13" s="466"/>
      <c r="R13" s="466"/>
      <c r="S13" s="466"/>
      <c r="T13" s="466"/>
      <c r="U13" s="466"/>
      <c r="V13" s="466"/>
      <c r="W13" s="466"/>
      <c r="X13" s="466"/>
      <c r="Y13" s="466"/>
      <c r="Z13" s="466"/>
      <c r="AA13" s="466"/>
      <c r="AB13" s="466"/>
      <c r="AC13" s="466"/>
      <c r="AD13" s="466"/>
      <c r="AE13" s="466"/>
      <c r="AF13" s="466"/>
      <c r="AG13" s="466"/>
      <c r="AH13" s="466"/>
      <c r="AI13" s="466"/>
      <c r="AJ13" s="466"/>
      <c r="AK13" s="466"/>
      <c r="AL13" s="466"/>
      <c r="AM13" s="466"/>
      <c r="AN13" s="466"/>
      <c r="AO13" s="466"/>
      <c r="AP13" s="466"/>
      <c r="AQ13" s="466"/>
      <c r="AR13" s="466"/>
      <c r="AS13" s="466"/>
      <c r="AT13" s="466"/>
      <c r="AU13" s="466"/>
      <c r="AV13" s="466"/>
      <c r="AW13" s="466"/>
      <c r="AX13" s="466"/>
      <c r="AY13" s="466"/>
      <c r="AZ13" s="466"/>
      <c r="BA13" s="466"/>
      <c r="BB13" s="466"/>
      <c r="BC13" s="466"/>
      <c r="BD13" s="466"/>
      <c r="BE13" s="466"/>
      <c r="BF13" s="466"/>
      <c r="BG13" s="466"/>
      <c r="BH13" s="466"/>
      <c r="BI13" s="466"/>
      <c r="BJ13" s="466"/>
      <c r="BK13" s="466"/>
      <c r="BL13" s="466"/>
      <c r="BM13" s="466"/>
      <c r="BN13" s="466"/>
      <c r="BO13" s="466"/>
      <c r="BP13" s="466"/>
      <c r="BQ13" s="466"/>
      <c r="BR13" s="466"/>
      <c r="BS13" s="466"/>
      <c r="BT13" s="466"/>
      <c r="BU13" s="466"/>
      <c r="BV13" s="466"/>
      <c r="BW13" s="466"/>
      <c r="BX13" s="466"/>
      <c r="BY13" s="466"/>
      <c r="BZ13" s="466"/>
      <c r="CA13" s="466"/>
      <c r="CB13" s="466"/>
      <c r="CC13" s="466"/>
      <c r="CD13" s="466"/>
      <c r="CE13" s="460"/>
    </row>
    <row r="14" spans="1:83" s="47" customFormat="1" ht="47.25" x14ac:dyDescent="0.25">
      <c r="A14" s="39" t="s">
        <v>34</v>
      </c>
      <c r="B14" s="40" t="s">
        <v>41</v>
      </c>
      <c r="C14" s="40">
        <v>4</v>
      </c>
      <c r="D14" s="515">
        <v>7</v>
      </c>
      <c r="E14" s="40" t="s">
        <v>67</v>
      </c>
      <c r="F14" s="42">
        <v>1.3333333333333333</v>
      </c>
      <c r="G14" s="40" t="s">
        <v>40</v>
      </c>
      <c r="H14" s="39" t="s">
        <v>17</v>
      </c>
      <c r="K14" s="464"/>
      <c r="M14" s="467"/>
      <c r="N14" s="467"/>
      <c r="O14" s="467"/>
      <c r="P14" s="467"/>
      <c r="Q14" s="467"/>
      <c r="R14" s="467"/>
      <c r="S14" s="467"/>
      <c r="T14" s="467"/>
      <c r="U14" s="467"/>
      <c r="V14" s="467"/>
      <c r="W14" s="467"/>
      <c r="X14" s="467"/>
      <c r="Y14" s="467"/>
      <c r="Z14" s="467"/>
      <c r="AA14" s="467"/>
      <c r="AB14" s="467"/>
      <c r="AC14" s="467"/>
      <c r="AD14" s="467"/>
      <c r="AE14" s="467"/>
      <c r="AF14" s="467"/>
      <c r="AG14" s="467"/>
      <c r="AH14" s="467"/>
      <c r="AI14" s="467"/>
      <c r="AJ14" s="467"/>
      <c r="AK14" s="467"/>
      <c r="AL14" s="467"/>
      <c r="AM14" s="467"/>
      <c r="AN14" s="467"/>
      <c r="AO14" s="467"/>
      <c r="AP14" s="467"/>
      <c r="AQ14" s="467"/>
      <c r="AR14" s="467"/>
      <c r="AS14" s="467"/>
      <c r="AT14" s="467"/>
      <c r="AU14" s="467"/>
      <c r="AV14" s="467"/>
      <c r="AW14" s="467"/>
      <c r="AX14" s="467"/>
      <c r="AY14" s="467"/>
      <c r="AZ14" s="467"/>
      <c r="BA14" s="467"/>
      <c r="BB14" s="467"/>
      <c r="BC14" s="467"/>
      <c r="BD14" s="467"/>
      <c r="BE14" s="467"/>
      <c r="BF14" s="467"/>
      <c r="BG14" s="467"/>
      <c r="BH14" s="467"/>
      <c r="BI14" s="467"/>
      <c r="BJ14" s="467"/>
      <c r="BK14" s="467"/>
      <c r="BL14" s="467"/>
      <c r="BM14" s="467"/>
      <c r="BN14" s="467"/>
      <c r="BO14" s="467"/>
      <c r="BP14" s="467"/>
      <c r="BQ14" s="467"/>
      <c r="BR14" s="467"/>
      <c r="BS14" s="467"/>
      <c r="BT14" s="467"/>
      <c r="BU14" s="467"/>
      <c r="BV14" s="467"/>
      <c r="BW14" s="467"/>
      <c r="BX14" s="467"/>
      <c r="BY14" s="467"/>
      <c r="BZ14" s="467"/>
      <c r="CA14" s="467"/>
      <c r="CB14" s="467"/>
      <c r="CC14" s="467"/>
      <c r="CD14" s="467"/>
      <c r="CE14" s="461"/>
    </row>
    <row r="15" spans="1:83" s="47" customFormat="1" ht="31.5" customHeight="1" x14ac:dyDescent="0.25">
      <c r="A15" s="806" t="s">
        <v>43</v>
      </c>
      <c r="B15" s="807" t="s">
        <v>41</v>
      </c>
      <c r="C15" s="807">
        <v>4</v>
      </c>
      <c r="D15" s="809">
        <v>8</v>
      </c>
      <c r="E15" s="807" t="s">
        <v>68</v>
      </c>
      <c r="F15" s="807">
        <v>8</v>
      </c>
      <c r="G15" s="807" t="s">
        <v>44</v>
      </c>
      <c r="H15" s="806" t="s">
        <v>45</v>
      </c>
      <c r="K15" s="464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467"/>
      <c r="AJ15" s="467"/>
      <c r="AK15" s="467"/>
      <c r="AL15" s="467"/>
      <c r="AM15" s="467"/>
      <c r="AN15" s="467"/>
      <c r="AO15" s="467"/>
      <c r="AP15" s="467"/>
      <c r="AQ15" s="467"/>
      <c r="AR15" s="467"/>
      <c r="AS15" s="467"/>
      <c r="AT15" s="467"/>
      <c r="AU15" s="467"/>
      <c r="AV15" s="467"/>
      <c r="AW15" s="467"/>
      <c r="AX15" s="467"/>
      <c r="AY15" s="467"/>
      <c r="AZ15" s="467"/>
      <c r="BA15" s="467"/>
      <c r="BB15" s="467"/>
      <c r="BC15" s="467"/>
      <c r="BD15" s="467"/>
      <c r="BE15" s="467"/>
      <c r="BF15" s="467"/>
      <c r="BG15" s="467"/>
      <c r="BH15" s="467"/>
      <c r="BI15" s="467"/>
      <c r="BJ15" s="467"/>
      <c r="BK15" s="467"/>
      <c r="BL15" s="467"/>
      <c r="BM15" s="467"/>
      <c r="BN15" s="467"/>
      <c r="BO15" s="467"/>
      <c r="BP15" s="467"/>
      <c r="BQ15" s="467"/>
      <c r="BR15" s="467"/>
      <c r="BS15" s="467"/>
      <c r="BT15" s="467"/>
      <c r="BU15" s="467"/>
      <c r="BV15" s="467"/>
      <c r="BW15" s="467"/>
      <c r="BX15" s="467"/>
      <c r="BY15" s="467"/>
      <c r="BZ15" s="467"/>
      <c r="CA15" s="467"/>
      <c r="CB15" s="467"/>
      <c r="CC15" s="467"/>
      <c r="CD15" s="467"/>
      <c r="CE15" s="461"/>
    </row>
    <row r="16" spans="1:83" s="47" customFormat="1" ht="15.75" x14ac:dyDescent="0.25">
      <c r="A16" s="806"/>
      <c r="B16" s="807"/>
      <c r="C16" s="807"/>
      <c r="D16" s="809"/>
      <c r="E16" s="807"/>
      <c r="F16" s="807"/>
      <c r="G16" s="807"/>
      <c r="H16" s="806"/>
      <c r="K16" s="464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7"/>
      <c r="AL16" s="467"/>
      <c r="AM16" s="467"/>
      <c r="AN16" s="467"/>
      <c r="AO16" s="467"/>
      <c r="AP16" s="467"/>
      <c r="AQ16" s="467"/>
      <c r="AR16" s="467"/>
      <c r="AS16" s="467"/>
      <c r="AT16" s="467"/>
      <c r="AU16" s="467"/>
      <c r="AV16" s="467"/>
      <c r="AW16" s="467"/>
      <c r="AX16" s="467"/>
      <c r="AY16" s="467"/>
      <c r="AZ16" s="467"/>
      <c r="BA16" s="467"/>
      <c r="BB16" s="467"/>
      <c r="BC16" s="467"/>
      <c r="BD16" s="467"/>
      <c r="BE16" s="467"/>
      <c r="BF16" s="467"/>
      <c r="BG16" s="467"/>
      <c r="BH16" s="467"/>
      <c r="BI16" s="467"/>
      <c r="BJ16" s="467"/>
      <c r="BK16" s="467"/>
      <c r="BL16" s="467"/>
      <c r="BM16" s="467"/>
      <c r="BN16" s="467"/>
      <c r="BO16" s="467"/>
      <c r="BP16" s="467"/>
      <c r="BQ16" s="467"/>
      <c r="BR16" s="467"/>
      <c r="BS16" s="467"/>
      <c r="BT16" s="467"/>
      <c r="BU16" s="467"/>
      <c r="BV16" s="467"/>
      <c r="BW16" s="467"/>
      <c r="BX16" s="467"/>
      <c r="BY16" s="467"/>
      <c r="BZ16" s="467"/>
      <c r="CA16" s="467"/>
      <c r="CB16" s="467"/>
      <c r="CC16" s="467"/>
      <c r="CD16" s="467"/>
      <c r="CE16" s="461"/>
    </row>
    <row r="17" spans="1:83" s="47" customFormat="1" ht="94.5" x14ac:dyDescent="0.25">
      <c r="A17" s="39" t="s">
        <v>37</v>
      </c>
      <c r="B17" s="40" t="s">
        <v>41</v>
      </c>
      <c r="C17" s="40">
        <v>4</v>
      </c>
      <c r="D17" s="231">
        <v>2</v>
      </c>
      <c r="E17" s="40" t="s">
        <v>69</v>
      </c>
      <c r="F17" s="41" t="s">
        <v>51</v>
      </c>
      <c r="G17" s="40" t="s">
        <v>32</v>
      </c>
      <c r="H17" s="39" t="s">
        <v>33</v>
      </c>
      <c r="K17" s="464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7"/>
      <c r="AA17" s="467"/>
      <c r="AB17" s="467"/>
      <c r="AC17" s="467"/>
      <c r="AD17" s="467"/>
      <c r="AE17" s="467"/>
      <c r="AF17" s="467"/>
      <c r="AG17" s="467"/>
      <c r="AH17" s="467"/>
      <c r="AI17" s="467"/>
      <c r="AJ17" s="467"/>
      <c r="AK17" s="467"/>
      <c r="AL17" s="467"/>
      <c r="AM17" s="467"/>
      <c r="AN17" s="467"/>
      <c r="AO17" s="467"/>
      <c r="AP17" s="467"/>
      <c r="AQ17" s="467"/>
      <c r="AR17" s="467"/>
      <c r="AS17" s="467"/>
      <c r="AT17" s="467"/>
      <c r="AU17" s="467"/>
      <c r="AV17" s="467"/>
      <c r="AW17" s="467"/>
      <c r="AX17" s="467"/>
      <c r="AY17" s="467"/>
      <c r="AZ17" s="467"/>
      <c r="BA17" s="467"/>
      <c r="BB17" s="467"/>
      <c r="BC17" s="467"/>
      <c r="BD17" s="467"/>
      <c r="BE17" s="467"/>
      <c r="BF17" s="467"/>
      <c r="BG17" s="467"/>
      <c r="BH17" s="467"/>
      <c r="BI17" s="467"/>
      <c r="BJ17" s="467"/>
      <c r="BK17" s="467"/>
      <c r="BL17" s="467"/>
      <c r="BM17" s="467"/>
      <c r="BN17" s="467"/>
      <c r="BO17" s="467"/>
      <c r="BP17" s="467"/>
      <c r="BQ17" s="467"/>
      <c r="BR17" s="467"/>
      <c r="BS17" s="467"/>
      <c r="BT17" s="467"/>
      <c r="BU17" s="467"/>
      <c r="BV17" s="467"/>
      <c r="BW17" s="467"/>
      <c r="BX17" s="467"/>
      <c r="BY17" s="467"/>
      <c r="BZ17" s="467"/>
      <c r="CA17" s="467"/>
      <c r="CB17" s="467"/>
      <c r="CC17" s="467"/>
      <c r="CD17" s="467"/>
      <c r="CE17" s="461"/>
    </row>
    <row r="18" spans="1:83" s="47" customFormat="1" ht="31.5" x14ac:dyDescent="0.25">
      <c r="A18" s="39" t="s">
        <v>46</v>
      </c>
      <c r="B18" s="40" t="s">
        <v>50</v>
      </c>
      <c r="C18" s="40">
        <v>5</v>
      </c>
      <c r="D18" s="231">
        <v>10</v>
      </c>
      <c r="E18" s="40" t="s">
        <v>70</v>
      </c>
      <c r="F18" s="41" t="s">
        <v>51</v>
      </c>
      <c r="G18" s="40" t="s">
        <v>47</v>
      </c>
      <c r="H18" s="39" t="s">
        <v>12</v>
      </c>
      <c r="K18" s="464"/>
      <c r="M18" s="467"/>
      <c r="N18" s="467"/>
      <c r="O18" s="467"/>
      <c r="P18" s="467"/>
      <c r="Q18" s="467"/>
      <c r="R18" s="467"/>
      <c r="S18" s="467"/>
      <c r="T18" s="467"/>
      <c r="U18" s="467"/>
      <c r="V18" s="467"/>
      <c r="W18" s="467"/>
      <c r="X18" s="467"/>
      <c r="Y18" s="467"/>
      <c r="Z18" s="467"/>
      <c r="AA18" s="467"/>
      <c r="AB18" s="467"/>
      <c r="AC18" s="467"/>
      <c r="AD18" s="467"/>
      <c r="AE18" s="467"/>
      <c r="AF18" s="467"/>
      <c r="AG18" s="467"/>
      <c r="AH18" s="467"/>
      <c r="AI18" s="467"/>
      <c r="AJ18" s="467"/>
      <c r="AK18" s="467"/>
      <c r="AL18" s="467"/>
      <c r="AM18" s="467"/>
      <c r="AN18" s="467"/>
      <c r="AO18" s="467"/>
      <c r="AP18" s="467"/>
      <c r="AQ18" s="467"/>
      <c r="AR18" s="467"/>
      <c r="AS18" s="467"/>
      <c r="AT18" s="467"/>
      <c r="AU18" s="467"/>
      <c r="AV18" s="467"/>
      <c r="AW18" s="467"/>
      <c r="AX18" s="467"/>
      <c r="AY18" s="467"/>
      <c r="AZ18" s="467"/>
      <c r="BA18" s="467"/>
      <c r="BB18" s="467"/>
      <c r="BC18" s="467"/>
      <c r="BD18" s="467"/>
      <c r="BE18" s="467"/>
      <c r="BF18" s="467"/>
      <c r="BG18" s="467"/>
      <c r="BH18" s="467"/>
      <c r="BI18" s="467"/>
      <c r="BJ18" s="467"/>
      <c r="BK18" s="467"/>
      <c r="BL18" s="467"/>
      <c r="BM18" s="467"/>
      <c r="BN18" s="467"/>
      <c r="BO18" s="467"/>
      <c r="BP18" s="467"/>
      <c r="BQ18" s="467"/>
      <c r="BR18" s="467"/>
      <c r="BS18" s="467"/>
      <c r="BT18" s="467"/>
      <c r="BU18" s="467"/>
      <c r="BV18" s="467"/>
      <c r="BW18" s="467"/>
      <c r="BX18" s="467"/>
      <c r="BY18" s="467"/>
      <c r="BZ18" s="467"/>
      <c r="CA18" s="467"/>
      <c r="CB18" s="467"/>
      <c r="CC18" s="467"/>
      <c r="CD18" s="467"/>
      <c r="CE18" s="461"/>
    </row>
    <row r="19" spans="1:83" s="47" customFormat="1" ht="15.75" customHeight="1" x14ac:dyDescent="0.25">
      <c r="A19" s="806" t="s">
        <v>48</v>
      </c>
      <c r="B19" s="807" t="s">
        <v>50</v>
      </c>
      <c r="C19" s="807">
        <v>5</v>
      </c>
      <c r="D19" s="808">
        <v>9</v>
      </c>
      <c r="E19" s="807" t="s">
        <v>71</v>
      </c>
      <c r="F19" s="807">
        <v>6</v>
      </c>
      <c r="G19" s="807" t="s">
        <v>44</v>
      </c>
      <c r="H19" s="806" t="s">
        <v>45</v>
      </c>
      <c r="K19" s="464"/>
      <c r="M19" s="467"/>
      <c r="N19" s="467"/>
      <c r="O19" s="467"/>
      <c r="P19" s="467"/>
      <c r="Q19" s="467"/>
      <c r="R19" s="467"/>
      <c r="S19" s="467"/>
      <c r="T19" s="467"/>
      <c r="U19" s="467"/>
      <c r="V19" s="467"/>
      <c r="W19" s="467"/>
      <c r="X19" s="467"/>
      <c r="Y19" s="467"/>
      <c r="Z19" s="467"/>
      <c r="AA19" s="467"/>
      <c r="AB19" s="467"/>
      <c r="AC19" s="467"/>
      <c r="AD19" s="467"/>
      <c r="AE19" s="467"/>
      <c r="AF19" s="467"/>
      <c r="AG19" s="467"/>
      <c r="AH19" s="467"/>
      <c r="AI19" s="467"/>
      <c r="AJ19" s="467"/>
      <c r="AK19" s="467"/>
      <c r="AL19" s="467"/>
      <c r="AM19" s="467"/>
      <c r="AN19" s="467"/>
      <c r="AO19" s="467"/>
      <c r="AP19" s="467"/>
      <c r="AQ19" s="467"/>
      <c r="AR19" s="467"/>
      <c r="AS19" s="467"/>
      <c r="AT19" s="467"/>
      <c r="AU19" s="467"/>
      <c r="AV19" s="467"/>
      <c r="AW19" s="467"/>
      <c r="AX19" s="467"/>
      <c r="AY19" s="467"/>
      <c r="AZ19" s="467"/>
      <c r="BA19" s="467"/>
      <c r="BB19" s="467"/>
      <c r="BC19" s="467"/>
      <c r="BD19" s="467"/>
      <c r="BE19" s="467"/>
      <c r="BF19" s="467"/>
      <c r="BG19" s="467"/>
      <c r="BH19" s="467"/>
      <c r="BI19" s="467"/>
      <c r="BJ19" s="467"/>
      <c r="BK19" s="467"/>
      <c r="BL19" s="467"/>
      <c r="BM19" s="467"/>
      <c r="BN19" s="467"/>
      <c r="BO19" s="467"/>
      <c r="BP19" s="467"/>
      <c r="BQ19" s="467"/>
      <c r="BR19" s="467"/>
      <c r="BS19" s="467"/>
      <c r="BT19" s="467"/>
      <c r="BU19" s="467"/>
      <c r="BV19" s="467"/>
      <c r="BW19" s="467"/>
      <c r="BX19" s="467"/>
      <c r="BY19" s="467"/>
      <c r="BZ19" s="467"/>
      <c r="CA19" s="467"/>
      <c r="CB19" s="467"/>
      <c r="CC19" s="467"/>
      <c r="CD19" s="467"/>
      <c r="CE19" s="461"/>
    </row>
    <row r="20" spans="1:83" s="47" customFormat="1" ht="15.75" x14ac:dyDescent="0.25">
      <c r="A20" s="806"/>
      <c r="B20" s="807"/>
      <c r="C20" s="807"/>
      <c r="D20" s="808"/>
      <c r="E20" s="807"/>
      <c r="F20" s="807"/>
      <c r="G20" s="807"/>
      <c r="H20" s="806"/>
      <c r="K20" s="464"/>
      <c r="M20" s="467"/>
      <c r="N20" s="467"/>
      <c r="O20" s="467"/>
      <c r="P20" s="467"/>
      <c r="Q20" s="467"/>
      <c r="R20" s="467"/>
      <c r="S20" s="467"/>
      <c r="T20" s="467"/>
      <c r="U20" s="467"/>
      <c r="V20" s="467"/>
      <c r="W20" s="467"/>
      <c r="X20" s="467"/>
      <c r="Y20" s="467"/>
      <c r="Z20" s="467"/>
      <c r="AA20" s="467"/>
      <c r="AB20" s="467"/>
      <c r="AC20" s="467"/>
      <c r="AD20" s="467"/>
      <c r="AE20" s="467"/>
      <c r="AF20" s="467"/>
      <c r="AG20" s="467"/>
      <c r="AH20" s="467"/>
      <c r="AI20" s="467"/>
      <c r="AJ20" s="467"/>
      <c r="AK20" s="467"/>
      <c r="AL20" s="467"/>
      <c r="AM20" s="467"/>
      <c r="AN20" s="467"/>
      <c r="AO20" s="467"/>
      <c r="AP20" s="467"/>
      <c r="AQ20" s="467"/>
      <c r="AR20" s="467"/>
      <c r="AS20" s="467"/>
      <c r="AT20" s="467"/>
      <c r="AU20" s="467"/>
      <c r="AV20" s="467"/>
      <c r="AW20" s="467"/>
      <c r="AX20" s="467"/>
      <c r="AY20" s="467"/>
      <c r="AZ20" s="467"/>
      <c r="BA20" s="467"/>
      <c r="BB20" s="467"/>
      <c r="BC20" s="467"/>
      <c r="BD20" s="467"/>
      <c r="BE20" s="467"/>
      <c r="BF20" s="467"/>
      <c r="BG20" s="467"/>
      <c r="BH20" s="467"/>
      <c r="BI20" s="467"/>
      <c r="BJ20" s="467"/>
      <c r="BK20" s="467"/>
      <c r="BL20" s="467"/>
      <c r="BM20" s="467"/>
      <c r="BN20" s="467"/>
      <c r="BO20" s="467"/>
      <c r="BP20" s="467"/>
      <c r="BQ20" s="467"/>
      <c r="BR20" s="467"/>
      <c r="BS20" s="467"/>
      <c r="BT20" s="467"/>
      <c r="BU20" s="467"/>
      <c r="BV20" s="467"/>
      <c r="BW20" s="467"/>
      <c r="BX20" s="467"/>
      <c r="BY20" s="467"/>
      <c r="BZ20" s="467"/>
      <c r="CA20" s="467"/>
      <c r="CB20" s="467"/>
      <c r="CC20" s="467"/>
      <c r="CD20" s="467"/>
      <c r="CE20" s="461"/>
    </row>
    <row r="21" spans="1:83" s="47" customFormat="1" ht="63" x14ac:dyDescent="0.25">
      <c r="A21" s="43" t="s">
        <v>49</v>
      </c>
      <c r="B21" s="44" t="s">
        <v>50</v>
      </c>
      <c r="C21" s="44">
        <v>5</v>
      </c>
      <c r="D21" s="233">
        <v>10</v>
      </c>
      <c r="E21" s="44" t="s">
        <v>72</v>
      </c>
      <c r="F21" s="44">
        <v>2</v>
      </c>
      <c r="G21" s="44" t="s">
        <v>32</v>
      </c>
      <c r="H21" s="43" t="s">
        <v>33</v>
      </c>
      <c r="K21" s="464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467"/>
      <c r="Z21" s="467"/>
      <c r="AA21" s="467"/>
      <c r="AB21" s="467"/>
      <c r="AC21" s="467"/>
      <c r="AD21" s="467"/>
      <c r="AE21" s="467"/>
      <c r="AF21" s="467"/>
      <c r="AG21" s="467"/>
      <c r="AH21" s="467"/>
      <c r="AI21" s="467"/>
      <c r="AJ21" s="467"/>
      <c r="AK21" s="467"/>
      <c r="AL21" s="467"/>
      <c r="AM21" s="467"/>
      <c r="AN21" s="467"/>
      <c r="AO21" s="467"/>
      <c r="AP21" s="467"/>
      <c r="AQ21" s="467"/>
      <c r="AR21" s="467"/>
      <c r="AS21" s="467"/>
      <c r="AT21" s="467"/>
      <c r="AU21" s="467"/>
      <c r="AV21" s="467"/>
      <c r="AW21" s="467"/>
      <c r="AX21" s="467"/>
      <c r="AY21" s="467"/>
      <c r="AZ21" s="467"/>
      <c r="BA21" s="467"/>
      <c r="BB21" s="467"/>
      <c r="BC21" s="467"/>
      <c r="BD21" s="467"/>
      <c r="BE21" s="467"/>
      <c r="BF21" s="467"/>
      <c r="BG21" s="467"/>
      <c r="BH21" s="467"/>
      <c r="BI21" s="467"/>
      <c r="BJ21" s="467"/>
      <c r="BK21" s="467"/>
      <c r="BL21" s="467"/>
      <c r="BM21" s="467"/>
      <c r="BN21" s="467"/>
      <c r="BO21" s="467"/>
      <c r="BP21" s="467"/>
      <c r="BQ21" s="467"/>
      <c r="BR21" s="467"/>
      <c r="BS21" s="467"/>
      <c r="BT21" s="467"/>
      <c r="BU21" s="467"/>
      <c r="BV21" s="467"/>
      <c r="BW21" s="467"/>
      <c r="BX21" s="467"/>
      <c r="BY21" s="467"/>
      <c r="BZ21" s="467"/>
      <c r="CA21" s="467"/>
      <c r="CB21" s="467"/>
      <c r="CC21" s="467"/>
      <c r="CD21" s="467"/>
      <c r="CE21" s="461"/>
    </row>
    <row r="22" spans="1:83" s="48" customFormat="1" ht="31.5" x14ac:dyDescent="0.25">
      <c r="A22" s="39" t="s">
        <v>48</v>
      </c>
      <c r="B22" s="40" t="s">
        <v>56</v>
      </c>
      <c r="C22" s="40">
        <v>5</v>
      </c>
      <c r="D22" s="515">
        <v>9</v>
      </c>
      <c r="E22" s="40" t="s">
        <v>73</v>
      </c>
      <c r="F22" s="40">
        <v>6</v>
      </c>
      <c r="G22" s="40" t="s">
        <v>52</v>
      </c>
      <c r="H22" s="39" t="s">
        <v>53</v>
      </c>
      <c r="I22" s="47"/>
      <c r="J22" s="47"/>
      <c r="K22" s="464"/>
      <c r="L22" s="47"/>
    </row>
    <row r="23" spans="1:83" s="48" customFormat="1" ht="47.25" x14ac:dyDescent="0.25">
      <c r="A23" s="39" t="s">
        <v>49</v>
      </c>
      <c r="B23" s="40" t="s">
        <v>56</v>
      </c>
      <c r="C23" s="40">
        <v>5</v>
      </c>
      <c r="D23" s="231">
        <v>10</v>
      </c>
      <c r="E23" s="40" t="s">
        <v>72</v>
      </c>
      <c r="F23" s="40">
        <v>2</v>
      </c>
      <c r="G23" s="40" t="s">
        <v>54</v>
      </c>
      <c r="H23" s="39" t="s">
        <v>55</v>
      </c>
      <c r="I23" s="47"/>
      <c r="J23" s="47"/>
      <c r="K23" s="464"/>
      <c r="L23" s="47"/>
    </row>
    <row r="24" spans="1:83" s="48" customFormat="1" ht="94.5" x14ac:dyDescent="0.25">
      <c r="A24" s="39" t="s">
        <v>57</v>
      </c>
      <c r="B24" s="40" t="s">
        <v>61</v>
      </c>
      <c r="C24" s="40">
        <v>3</v>
      </c>
      <c r="D24" s="515">
        <v>7</v>
      </c>
      <c r="E24" s="40" t="s">
        <v>74</v>
      </c>
      <c r="F24" s="40">
        <v>6</v>
      </c>
      <c r="G24" s="40" t="s">
        <v>44</v>
      </c>
      <c r="H24" s="39" t="s">
        <v>58</v>
      </c>
      <c r="I24" s="47"/>
      <c r="J24" s="47"/>
      <c r="K24" s="464"/>
      <c r="L24" s="47"/>
    </row>
    <row r="25" spans="1:83" s="48" customFormat="1" ht="31.5" x14ac:dyDescent="0.25">
      <c r="A25" s="39" t="s">
        <v>59</v>
      </c>
      <c r="B25" s="40" t="s">
        <v>61</v>
      </c>
      <c r="C25" s="40">
        <v>3</v>
      </c>
      <c r="D25" s="515">
        <v>7</v>
      </c>
      <c r="E25" s="40" t="s">
        <v>75</v>
      </c>
      <c r="F25" s="40">
        <v>4</v>
      </c>
      <c r="G25" s="40" t="s">
        <v>32</v>
      </c>
      <c r="H25" s="39" t="s">
        <v>60</v>
      </c>
      <c r="I25" s="47"/>
      <c r="J25" s="47"/>
      <c r="K25" s="464"/>
      <c r="L25" s="47"/>
    </row>
    <row r="27" spans="1:83" ht="23.25" x14ac:dyDescent="0.35">
      <c r="A27" s="49" t="s">
        <v>76</v>
      </c>
    </row>
    <row r="29" spans="1:83" ht="31.5" x14ac:dyDescent="0.25">
      <c r="A29" s="8" t="s">
        <v>0</v>
      </c>
      <c r="B29" s="8" t="s">
        <v>6</v>
      </c>
      <c r="C29" s="8" t="s">
        <v>1</v>
      </c>
      <c r="D29" s="8" t="s">
        <v>5</v>
      </c>
      <c r="E29" s="5" t="s">
        <v>2</v>
      </c>
      <c r="F29" s="5" t="s">
        <v>3</v>
      </c>
      <c r="G29" s="5" t="s">
        <v>4</v>
      </c>
      <c r="H29" s="6" t="s">
        <v>7</v>
      </c>
      <c r="I29" s="4" t="s">
        <v>1166</v>
      </c>
      <c r="J29" s="4" t="s">
        <v>1167</v>
      </c>
      <c r="K29" s="4" t="s">
        <v>1168</v>
      </c>
      <c r="L29" s="742" t="s">
        <v>1929</v>
      </c>
    </row>
    <row r="30" spans="1:83" ht="105" x14ac:dyDescent="0.25">
      <c r="A30" s="477" t="s">
        <v>83</v>
      </c>
      <c r="B30" s="23" t="s">
        <v>78</v>
      </c>
      <c r="C30" s="26">
        <v>1</v>
      </c>
      <c r="D30" s="556" t="s">
        <v>84</v>
      </c>
      <c r="E30" s="23" t="s">
        <v>85</v>
      </c>
      <c r="F30" s="21">
        <v>0.66666666666666663</v>
      </c>
      <c r="G30" s="51" t="s">
        <v>22</v>
      </c>
      <c r="H30" s="23" t="s">
        <v>86</v>
      </c>
      <c r="I30" s="11"/>
      <c r="J30" s="11"/>
      <c r="K30" s="11"/>
      <c r="L30" s="11"/>
    </row>
    <row r="31" spans="1:83" ht="105" x14ac:dyDescent="0.25">
      <c r="A31" s="23" t="s">
        <v>18</v>
      </c>
      <c r="B31" s="23" t="s">
        <v>78</v>
      </c>
      <c r="C31" s="26">
        <v>1</v>
      </c>
      <c r="D31" s="556" t="s">
        <v>84</v>
      </c>
      <c r="E31" s="23" t="s">
        <v>87</v>
      </c>
      <c r="F31" s="21">
        <v>0.66666666666666663</v>
      </c>
      <c r="G31" s="51" t="s">
        <v>19</v>
      </c>
      <c r="H31" s="23" t="s">
        <v>88</v>
      </c>
      <c r="I31" s="11"/>
      <c r="J31" s="11"/>
      <c r="K31" s="11"/>
      <c r="L31" s="11"/>
    </row>
    <row r="32" spans="1:83" ht="90" x14ac:dyDescent="0.25">
      <c r="A32" s="23" t="s">
        <v>57</v>
      </c>
      <c r="B32" s="23" t="s">
        <v>158</v>
      </c>
      <c r="C32" s="26">
        <v>1</v>
      </c>
      <c r="D32" s="556" t="s">
        <v>84</v>
      </c>
      <c r="E32" s="23" t="s">
        <v>159</v>
      </c>
      <c r="F32" s="21" t="s">
        <v>160</v>
      </c>
      <c r="G32" s="51" t="s">
        <v>44</v>
      </c>
      <c r="H32" s="23" t="s">
        <v>88</v>
      </c>
      <c r="I32" s="11"/>
      <c r="J32" s="11"/>
      <c r="K32" s="11"/>
      <c r="L32" s="11"/>
    </row>
    <row r="33" spans="1:12" ht="90" x14ac:dyDescent="0.25">
      <c r="A33" s="23" t="s">
        <v>153</v>
      </c>
      <c r="B33" s="23" t="s">
        <v>158</v>
      </c>
      <c r="C33" s="26">
        <v>1</v>
      </c>
      <c r="D33" s="556" t="s">
        <v>84</v>
      </c>
      <c r="E33" s="23" t="s">
        <v>161</v>
      </c>
      <c r="F33" s="21" t="s">
        <v>116</v>
      </c>
      <c r="G33" s="51" t="s">
        <v>44</v>
      </c>
      <c r="H33" s="23" t="s">
        <v>88</v>
      </c>
      <c r="I33" s="11"/>
      <c r="J33" s="11"/>
      <c r="K33" s="11"/>
      <c r="L33" s="11"/>
    </row>
    <row r="34" spans="1:12" ht="105" x14ac:dyDescent="0.25">
      <c r="A34" s="50" t="s">
        <v>77</v>
      </c>
      <c r="B34" s="23" t="s">
        <v>78</v>
      </c>
      <c r="C34" s="26">
        <v>1</v>
      </c>
      <c r="D34" s="556" t="s">
        <v>79</v>
      </c>
      <c r="E34" s="23" t="s">
        <v>80</v>
      </c>
      <c r="F34" s="21">
        <v>4</v>
      </c>
      <c r="G34" s="51" t="s">
        <v>81</v>
      </c>
      <c r="H34" s="23" t="s">
        <v>82</v>
      </c>
      <c r="I34" s="11"/>
      <c r="J34" s="11"/>
      <c r="K34" s="11"/>
      <c r="L34" s="11"/>
    </row>
    <row r="35" spans="1:12" ht="105" x14ac:dyDescent="0.25">
      <c r="A35" s="23" t="s">
        <v>24</v>
      </c>
      <c r="B35" s="23" t="s">
        <v>89</v>
      </c>
      <c r="C35" s="26">
        <v>2</v>
      </c>
      <c r="D35" s="555" t="s">
        <v>90</v>
      </c>
      <c r="E35" s="23" t="s">
        <v>91</v>
      </c>
      <c r="F35" s="21">
        <v>0.66666666666666663</v>
      </c>
      <c r="G35" s="51" t="s">
        <v>92</v>
      </c>
      <c r="H35" s="23" t="s">
        <v>88</v>
      </c>
      <c r="I35" s="11"/>
      <c r="J35" s="11"/>
      <c r="K35" s="11"/>
      <c r="L35" s="11"/>
    </row>
    <row r="36" spans="1:12" ht="105" x14ac:dyDescent="0.25">
      <c r="A36" s="23" t="s">
        <v>93</v>
      </c>
      <c r="B36" s="23" t="s">
        <v>89</v>
      </c>
      <c r="C36" s="26">
        <v>2</v>
      </c>
      <c r="D36" s="555" t="s">
        <v>90</v>
      </c>
      <c r="E36" s="23" t="s">
        <v>94</v>
      </c>
      <c r="F36" s="21" t="s">
        <v>95</v>
      </c>
      <c r="G36" s="51" t="s">
        <v>28</v>
      </c>
      <c r="H36" s="23" t="s">
        <v>96</v>
      </c>
      <c r="I36" s="11"/>
      <c r="J36" s="11"/>
      <c r="K36" s="11"/>
      <c r="L36" s="11"/>
    </row>
    <row r="37" spans="1:12" ht="105" x14ac:dyDescent="0.25">
      <c r="A37" s="477" t="s">
        <v>97</v>
      </c>
      <c r="B37" s="23" t="s">
        <v>89</v>
      </c>
      <c r="C37" s="26">
        <v>2</v>
      </c>
      <c r="D37" s="555" t="s">
        <v>90</v>
      </c>
      <c r="E37" s="23" t="s">
        <v>98</v>
      </c>
      <c r="F37" s="21">
        <v>0.66666666666666663</v>
      </c>
      <c r="G37" s="51" t="s">
        <v>99</v>
      </c>
      <c r="H37" s="23" t="s">
        <v>100</v>
      </c>
      <c r="I37" s="11"/>
      <c r="J37" s="11"/>
      <c r="K37" s="11"/>
      <c r="L37" s="11"/>
    </row>
    <row r="38" spans="1:12" ht="90" x14ac:dyDescent="0.25">
      <c r="A38" s="477" t="s">
        <v>146</v>
      </c>
      <c r="B38" s="477" t="s">
        <v>147</v>
      </c>
      <c r="C38" s="26">
        <v>2</v>
      </c>
      <c r="D38" s="555" t="s">
        <v>90</v>
      </c>
      <c r="E38" s="23" t="s">
        <v>148</v>
      </c>
      <c r="F38" s="21">
        <v>0.66666666666666663</v>
      </c>
      <c r="G38" s="51" t="s">
        <v>28</v>
      </c>
      <c r="H38" s="23" t="s">
        <v>96</v>
      </c>
      <c r="I38" s="11"/>
      <c r="J38" s="11"/>
      <c r="K38" s="11"/>
      <c r="L38" s="11"/>
    </row>
    <row r="39" spans="1:12" ht="90" x14ac:dyDescent="0.25">
      <c r="A39" s="23" t="s">
        <v>57</v>
      </c>
      <c r="B39" s="23" t="s">
        <v>147</v>
      </c>
      <c r="C39" s="26">
        <v>2</v>
      </c>
      <c r="D39" s="555" t="s">
        <v>90</v>
      </c>
      <c r="E39" s="23" t="s">
        <v>149</v>
      </c>
      <c r="F39" s="21" t="s">
        <v>150</v>
      </c>
      <c r="G39" s="51" t="s">
        <v>44</v>
      </c>
      <c r="H39" s="23" t="s">
        <v>88</v>
      </c>
      <c r="I39" s="11"/>
      <c r="J39" s="11"/>
      <c r="K39" s="11"/>
      <c r="L39" s="11"/>
    </row>
    <row r="40" spans="1:12" ht="90" x14ac:dyDescent="0.25">
      <c r="A40" s="23" t="s">
        <v>151</v>
      </c>
      <c r="B40" s="23" t="s">
        <v>147</v>
      </c>
      <c r="C40" s="26">
        <v>2</v>
      </c>
      <c r="D40" s="555" t="s">
        <v>90</v>
      </c>
      <c r="E40" s="23" t="s">
        <v>152</v>
      </c>
      <c r="F40" s="21" t="s">
        <v>150</v>
      </c>
      <c r="G40" s="51" t="s">
        <v>44</v>
      </c>
      <c r="H40" s="23" t="s">
        <v>88</v>
      </c>
      <c r="I40" s="11"/>
      <c r="J40" s="11"/>
      <c r="K40" s="11"/>
      <c r="L40" s="11"/>
    </row>
    <row r="41" spans="1:12" ht="90" x14ac:dyDescent="0.25">
      <c r="A41" s="23" t="s">
        <v>153</v>
      </c>
      <c r="B41" s="23" t="s">
        <v>147</v>
      </c>
      <c r="C41" s="26">
        <v>2</v>
      </c>
      <c r="D41" s="555" t="s">
        <v>90</v>
      </c>
      <c r="E41" s="23" t="s">
        <v>154</v>
      </c>
      <c r="F41" s="21" t="s">
        <v>116</v>
      </c>
      <c r="G41" s="51" t="s">
        <v>44</v>
      </c>
      <c r="H41" s="23" t="s">
        <v>88</v>
      </c>
      <c r="I41" s="11"/>
      <c r="J41" s="11"/>
      <c r="K41" s="11"/>
      <c r="L41" s="11"/>
    </row>
    <row r="42" spans="1:12" ht="75" x14ac:dyDescent="0.25">
      <c r="A42" s="23" t="s">
        <v>101</v>
      </c>
      <c r="B42" s="23" t="s">
        <v>102</v>
      </c>
      <c r="C42" s="26">
        <v>3</v>
      </c>
      <c r="D42" s="556" t="s">
        <v>103</v>
      </c>
      <c r="E42" s="23" t="s">
        <v>104</v>
      </c>
      <c r="F42" s="21">
        <v>2</v>
      </c>
      <c r="G42" s="51" t="s">
        <v>92</v>
      </c>
      <c r="H42" s="23" t="s">
        <v>88</v>
      </c>
      <c r="I42" s="11"/>
      <c r="J42" s="11"/>
      <c r="K42" s="11"/>
      <c r="L42" s="11"/>
    </row>
    <row r="43" spans="1:12" ht="75" x14ac:dyDescent="0.25">
      <c r="A43" s="50" t="s">
        <v>93</v>
      </c>
      <c r="B43" s="23" t="s">
        <v>102</v>
      </c>
      <c r="C43" s="26">
        <v>3</v>
      </c>
      <c r="D43" s="556" t="s">
        <v>103</v>
      </c>
      <c r="E43" s="23" t="s">
        <v>105</v>
      </c>
      <c r="F43" s="21" t="s">
        <v>95</v>
      </c>
      <c r="G43" s="51" t="s">
        <v>28</v>
      </c>
      <c r="H43" s="23" t="s">
        <v>96</v>
      </c>
      <c r="I43" s="11"/>
      <c r="J43" s="11"/>
      <c r="K43" s="11"/>
      <c r="L43" s="11"/>
    </row>
    <row r="44" spans="1:12" ht="105" x14ac:dyDescent="0.25">
      <c r="A44" s="50" t="s">
        <v>106</v>
      </c>
      <c r="B44" s="50" t="s">
        <v>102</v>
      </c>
      <c r="C44" s="26">
        <v>3</v>
      </c>
      <c r="D44" s="556" t="s">
        <v>103</v>
      </c>
      <c r="E44" s="23" t="s">
        <v>107</v>
      </c>
      <c r="F44" s="21">
        <v>0.66666666666666696</v>
      </c>
      <c r="G44" s="51" t="s">
        <v>108</v>
      </c>
      <c r="H44" s="23" t="s">
        <v>109</v>
      </c>
      <c r="I44" s="11"/>
      <c r="J44" s="11"/>
      <c r="K44" s="11"/>
      <c r="L44" s="11"/>
    </row>
    <row r="45" spans="1:12" ht="105" x14ac:dyDescent="0.25">
      <c r="A45" s="477" t="s">
        <v>110</v>
      </c>
      <c r="B45" s="23" t="s">
        <v>111</v>
      </c>
      <c r="C45" s="26">
        <v>3</v>
      </c>
      <c r="D45" s="556" t="s">
        <v>103</v>
      </c>
      <c r="E45" s="23" t="s">
        <v>107</v>
      </c>
      <c r="F45" s="21" t="s">
        <v>95</v>
      </c>
      <c r="G45" s="51" t="s">
        <v>28</v>
      </c>
      <c r="H45" s="23" t="s">
        <v>96</v>
      </c>
      <c r="I45" s="11"/>
      <c r="J45" s="11"/>
      <c r="K45" s="11"/>
      <c r="L45" s="11"/>
    </row>
    <row r="46" spans="1:12" ht="105" x14ac:dyDescent="0.25">
      <c r="A46" s="477" t="s">
        <v>101</v>
      </c>
      <c r="B46" s="23" t="s">
        <v>111</v>
      </c>
      <c r="C46" s="26">
        <v>3</v>
      </c>
      <c r="D46" s="556" t="s">
        <v>103</v>
      </c>
      <c r="E46" s="23" t="s">
        <v>112</v>
      </c>
      <c r="F46" s="21">
        <v>2</v>
      </c>
      <c r="G46" s="51" t="s">
        <v>113</v>
      </c>
      <c r="H46" s="23" t="s">
        <v>88</v>
      </c>
      <c r="I46" s="11"/>
      <c r="J46" s="11"/>
      <c r="K46" s="11"/>
      <c r="L46" s="11"/>
    </row>
    <row r="47" spans="1:12" ht="105" x14ac:dyDescent="0.25">
      <c r="A47" s="477" t="s">
        <v>114</v>
      </c>
      <c r="B47" s="23" t="s">
        <v>111</v>
      </c>
      <c r="C47" s="26">
        <v>3</v>
      </c>
      <c r="D47" s="556" t="s">
        <v>103</v>
      </c>
      <c r="E47" s="23" t="s">
        <v>115</v>
      </c>
      <c r="F47" s="21" t="s">
        <v>116</v>
      </c>
      <c r="G47" s="51" t="s">
        <v>117</v>
      </c>
      <c r="H47" s="23" t="s">
        <v>118</v>
      </c>
      <c r="I47" s="11"/>
      <c r="J47" s="11"/>
      <c r="K47" s="11"/>
      <c r="L47" s="11"/>
    </row>
    <row r="48" spans="1:12" ht="105" x14ac:dyDescent="0.25">
      <c r="A48" s="477" t="s">
        <v>106</v>
      </c>
      <c r="B48" s="23" t="s">
        <v>111</v>
      </c>
      <c r="C48" s="26">
        <v>3</v>
      </c>
      <c r="D48" s="556" t="s">
        <v>103</v>
      </c>
      <c r="E48" s="23" t="s">
        <v>107</v>
      </c>
      <c r="F48" s="21">
        <v>0.66666666666666663</v>
      </c>
      <c r="G48" s="51" t="s">
        <v>32</v>
      </c>
      <c r="H48" s="23" t="s">
        <v>109</v>
      </c>
      <c r="I48" s="11"/>
      <c r="J48" s="11"/>
      <c r="K48" s="11"/>
      <c r="L48" s="11"/>
    </row>
    <row r="49" spans="1:12" ht="90" x14ac:dyDescent="0.25">
      <c r="A49" s="477" t="s">
        <v>59</v>
      </c>
      <c r="B49" s="23" t="s">
        <v>155</v>
      </c>
      <c r="C49" s="26">
        <v>3</v>
      </c>
      <c r="D49" s="556" t="s">
        <v>103</v>
      </c>
      <c r="E49" s="23" t="s">
        <v>156</v>
      </c>
      <c r="F49" s="21">
        <v>4</v>
      </c>
      <c r="G49" s="51" t="s">
        <v>32</v>
      </c>
      <c r="H49" s="23" t="s">
        <v>88</v>
      </c>
      <c r="I49" s="11"/>
      <c r="J49" s="11"/>
      <c r="K49" s="11"/>
      <c r="L49" s="11"/>
    </row>
    <row r="50" spans="1:12" ht="90" x14ac:dyDescent="0.25">
      <c r="A50" s="23" t="s">
        <v>57</v>
      </c>
      <c r="B50" s="23" t="s">
        <v>155</v>
      </c>
      <c r="C50" s="26">
        <v>3</v>
      </c>
      <c r="D50" s="556" t="s">
        <v>103</v>
      </c>
      <c r="E50" s="23" t="s">
        <v>157</v>
      </c>
      <c r="F50" s="21">
        <v>6</v>
      </c>
      <c r="G50" s="51" t="s">
        <v>44</v>
      </c>
      <c r="H50" s="23" t="s">
        <v>88</v>
      </c>
      <c r="I50" s="11"/>
      <c r="J50" s="11"/>
      <c r="K50" s="11"/>
      <c r="L50" s="11"/>
    </row>
    <row r="51" spans="1:12" ht="90" x14ac:dyDescent="0.25">
      <c r="A51" s="23" t="s">
        <v>101</v>
      </c>
      <c r="B51" s="23" t="s">
        <v>119</v>
      </c>
      <c r="C51" s="26">
        <v>4</v>
      </c>
      <c r="D51" s="555" t="s">
        <v>120</v>
      </c>
      <c r="E51" s="23" t="s">
        <v>104</v>
      </c>
      <c r="F51" s="21">
        <v>2</v>
      </c>
      <c r="G51" s="51" t="s">
        <v>92</v>
      </c>
      <c r="H51" s="23" t="s">
        <v>88</v>
      </c>
      <c r="I51" s="11"/>
      <c r="J51" s="11"/>
      <c r="K51" s="11"/>
      <c r="L51" s="11"/>
    </row>
    <row r="52" spans="1:12" ht="90" x14ac:dyDescent="0.25">
      <c r="A52" s="50" t="s">
        <v>121</v>
      </c>
      <c r="B52" s="23" t="s">
        <v>119</v>
      </c>
      <c r="C52" s="26">
        <v>4</v>
      </c>
      <c r="D52" s="555" t="s">
        <v>120</v>
      </c>
      <c r="E52" s="23" t="s">
        <v>122</v>
      </c>
      <c r="F52" s="21" t="s">
        <v>116</v>
      </c>
      <c r="G52" s="51" t="s">
        <v>123</v>
      </c>
      <c r="H52" s="23" t="s">
        <v>124</v>
      </c>
      <c r="I52" s="11"/>
      <c r="J52" s="11"/>
      <c r="K52" s="11"/>
      <c r="L52" s="11"/>
    </row>
    <row r="53" spans="1:12" ht="90" x14ac:dyDescent="0.25">
      <c r="A53" s="50" t="s">
        <v>37</v>
      </c>
      <c r="B53" s="23" t="s">
        <v>119</v>
      </c>
      <c r="C53" s="26">
        <v>4</v>
      </c>
      <c r="D53" s="555" t="s">
        <v>120</v>
      </c>
      <c r="E53" s="23" t="s">
        <v>125</v>
      </c>
      <c r="F53" s="21">
        <v>0.66666666666666663</v>
      </c>
      <c r="G53" s="51" t="s">
        <v>126</v>
      </c>
      <c r="H53" s="23" t="s">
        <v>127</v>
      </c>
      <c r="I53" s="11"/>
      <c r="J53" s="11"/>
      <c r="K53" s="11"/>
      <c r="L53" s="11"/>
    </row>
    <row r="54" spans="1:12" ht="90" x14ac:dyDescent="0.25">
      <c r="A54" s="50" t="s">
        <v>101</v>
      </c>
      <c r="B54" s="23" t="s">
        <v>119</v>
      </c>
      <c r="C54" s="26">
        <v>4</v>
      </c>
      <c r="D54" s="555" t="s">
        <v>120</v>
      </c>
      <c r="E54" s="23" t="s">
        <v>104</v>
      </c>
      <c r="F54" s="21">
        <v>2</v>
      </c>
      <c r="G54" s="51" t="s">
        <v>92</v>
      </c>
      <c r="H54" s="23" t="s">
        <v>88</v>
      </c>
      <c r="I54" s="11"/>
      <c r="J54" s="11"/>
      <c r="K54" s="11"/>
      <c r="L54" s="11"/>
    </row>
    <row r="55" spans="1:12" ht="75" x14ac:dyDescent="0.25">
      <c r="A55" s="50" t="s">
        <v>101</v>
      </c>
      <c r="B55" s="23" t="s">
        <v>128</v>
      </c>
      <c r="C55" s="26">
        <v>4</v>
      </c>
      <c r="D55" s="555" t="s">
        <v>120</v>
      </c>
      <c r="E55" s="23" t="s">
        <v>129</v>
      </c>
      <c r="F55" s="21">
        <v>2</v>
      </c>
      <c r="G55" s="51" t="s">
        <v>113</v>
      </c>
      <c r="H55" s="23" t="s">
        <v>88</v>
      </c>
      <c r="I55" s="11"/>
      <c r="J55" s="11"/>
      <c r="K55" s="11"/>
      <c r="L55" s="11"/>
    </row>
    <row r="56" spans="1:12" ht="75" x14ac:dyDescent="0.25">
      <c r="A56" s="50" t="s">
        <v>121</v>
      </c>
      <c r="B56" s="23" t="s">
        <v>128</v>
      </c>
      <c r="C56" s="26">
        <v>4</v>
      </c>
      <c r="D56" s="555" t="s">
        <v>120</v>
      </c>
      <c r="E56" s="23" t="s">
        <v>122</v>
      </c>
      <c r="F56" s="21" t="s">
        <v>116</v>
      </c>
      <c r="G56" s="51" t="s">
        <v>44</v>
      </c>
      <c r="H56" s="23" t="s">
        <v>130</v>
      </c>
      <c r="I56" s="11"/>
      <c r="J56" s="11"/>
      <c r="K56" s="11"/>
      <c r="L56" s="11"/>
    </row>
    <row r="57" spans="1:12" ht="90" x14ac:dyDescent="0.25">
      <c r="A57" s="50" t="s">
        <v>37</v>
      </c>
      <c r="B57" s="23" t="s">
        <v>128</v>
      </c>
      <c r="C57" s="26">
        <v>4</v>
      </c>
      <c r="D57" s="555" t="s">
        <v>120</v>
      </c>
      <c r="E57" s="23" t="s">
        <v>131</v>
      </c>
      <c r="F57" s="21">
        <v>0.66666666666666663</v>
      </c>
      <c r="G57" s="51" t="s">
        <v>32</v>
      </c>
      <c r="H57" s="23" t="s">
        <v>88</v>
      </c>
      <c r="I57" s="11"/>
      <c r="J57" s="11"/>
      <c r="K57" s="11"/>
      <c r="L57" s="11"/>
    </row>
    <row r="58" spans="1:12" ht="135" x14ac:dyDescent="0.25">
      <c r="A58" s="23" t="s">
        <v>48</v>
      </c>
      <c r="B58" s="23" t="s">
        <v>132</v>
      </c>
      <c r="C58" s="26">
        <v>5</v>
      </c>
      <c r="D58" s="556" t="s">
        <v>133</v>
      </c>
      <c r="E58" s="23" t="s">
        <v>134</v>
      </c>
      <c r="F58" s="21">
        <v>2</v>
      </c>
      <c r="G58" s="51" t="s">
        <v>44</v>
      </c>
      <c r="H58" s="23" t="s">
        <v>135</v>
      </c>
      <c r="I58" s="11"/>
      <c r="J58" s="11"/>
      <c r="K58" s="11"/>
      <c r="L58" s="11"/>
    </row>
    <row r="59" spans="1:12" ht="75" x14ac:dyDescent="0.25">
      <c r="A59" s="23" t="s">
        <v>49</v>
      </c>
      <c r="B59" s="23" t="s">
        <v>132</v>
      </c>
      <c r="C59" s="26">
        <v>5</v>
      </c>
      <c r="D59" s="556" t="s">
        <v>133</v>
      </c>
      <c r="E59" s="23" t="s">
        <v>136</v>
      </c>
      <c r="F59" s="21" t="s">
        <v>137</v>
      </c>
      <c r="G59" s="51" t="s">
        <v>32</v>
      </c>
      <c r="H59" s="23" t="s">
        <v>138</v>
      </c>
      <c r="I59" s="11"/>
      <c r="J59" s="11"/>
      <c r="K59" s="11"/>
      <c r="L59" s="11"/>
    </row>
    <row r="60" spans="1:12" ht="135" x14ac:dyDescent="0.25">
      <c r="A60" s="23" t="s">
        <v>48</v>
      </c>
      <c r="B60" s="23" t="s">
        <v>139</v>
      </c>
      <c r="C60" s="26">
        <v>5</v>
      </c>
      <c r="D60" s="556" t="s">
        <v>133</v>
      </c>
      <c r="E60" s="23" t="s">
        <v>134</v>
      </c>
      <c r="F60" s="21">
        <v>2</v>
      </c>
      <c r="G60" s="51" t="s">
        <v>123</v>
      </c>
      <c r="H60" s="23" t="s">
        <v>140</v>
      </c>
      <c r="I60" s="11"/>
      <c r="J60" s="11"/>
      <c r="K60" s="11"/>
      <c r="L60" s="11"/>
    </row>
    <row r="61" spans="1:12" ht="60" x14ac:dyDescent="0.25">
      <c r="A61" s="23" t="s">
        <v>49</v>
      </c>
      <c r="B61" s="23" t="s">
        <v>139</v>
      </c>
      <c r="C61" s="26">
        <v>5</v>
      </c>
      <c r="D61" s="556" t="s">
        <v>133</v>
      </c>
      <c r="E61" s="23" t="s">
        <v>141</v>
      </c>
      <c r="F61" s="21" t="s">
        <v>137</v>
      </c>
      <c r="G61" s="51" t="s">
        <v>123</v>
      </c>
      <c r="H61" s="23" t="s">
        <v>142</v>
      </c>
      <c r="I61" s="11"/>
      <c r="J61" s="11"/>
      <c r="K61" s="11"/>
      <c r="L61" s="11"/>
    </row>
    <row r="62" spans="1:12" ht="240" x14ac:dyDescent="0.25">
      <c r="A62" s="23" t="s">
        <v>48</v>
      </c>
      <c r="B62" s="23" t="s">
        <v>143</v>
      </c>
      <c r="C62" s="26">
        <v>5</v>
      </c>
      <c r="D62" s="556" t="s">
        <v>133</v>
      </c>
      <c r="E62" s="23" t="s">
        <v>134</v>
      </c>
      <c r="F62" s="21">
        <v>2</v>
      </c>
      <c r="G62" s="51" t="s">
        <v>44</v>
      </c>
      <c r="H62" s="23" t="s">
        <v>144</v>
      </c>
      <c r="I62" s="11"/>
      <c r="J62" s="11"/>
      <c r="K62" s="11"/>
      <c r="L62" s="11"/>
    </row>
    <row r="63" spans="1:12" ht="45" x14ac:dyDescent="0.25">
      <c r="A63" s="23" t="s">
        <v>49</v>
      </c>
      <c r="B63" s="23" t="s">
        <v>143</v>
      </c>
      <c r="C63" s="26">
        <v>5</v>
      </c>
      <c r="D63" s="556" t="s">
        <v>133</v>
      </c>
      <c r="E63" s="23" t="s">
        <v>145</v>
      </c>
      <c r="F63" s="21">
        <v>4</v>
      </c>
      <c r="G63" s="51" t="s">
        <v>54</v>
      </c>
      <c r="H63" s="23" t="s">
        <v>88</v>
      </c>
      <c r="I63" s="11"/>
      <c r="J63" s="11"/>
      <c r="K63" s="11"/>
      <c r="L63" s="11"/>
    </row>
  </sheetData>
  <sortState ref="A30:K63">
    <sortCondition ref="D30"/>
  </sortState>
  <mergeCells count="16">
    <mergeCell ref="H15:H16"/>
    <mergeCell ref="A19:A20"/>
    <mergeCell ref="B19:B20"/>
    <mergeCell ref="C19:C20"/>
    <mergeCell ref="D19:D20"/>
    <mergeCell ref="E19:E20"/>
    <mergeCell ref="F19:F20"/>
    <mergeCell ref="G19:G20"/>
    <mergeCell ref="H19:H20"/>
    <mergeCell ref="A15:A16"/>
    <mergeCell ref="B15:B16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58" zoomScale="80" zoomScaleNormal="80" workbookViewId="0">
      <selection activeCell="A7" sqref="A7:A8"/>
    </sheetView>
  </sheetViews>
  <sheetFormatPr defaultRowHeight="15" x14ac:dyDescent="0.25"/>
  <cols>
    <col min="1" max="1" width="21.7109375" customWidth="1"/>
    <col min="2" max="2" width="22.7109375" customWidth="1"/>
    <col min="3" max="3" width="21.140625" customWidth="1"/>
    <col min="4" max="4" width="20.42578125" customWidth="1"/>
    <col min="5" max="5" width="14" customWidth="1"/>
    <col min="6" max="6" width="17.140625" customWidth="1"/>
    <col min="7" max="7" width="15.7109375" customWidth="1"/>
    <col min="8" max="8" width="25" customWidth="1"/>
    <col min="9" max="9" width="27.7109375" customWidth="1"/>
    <col min="10" max="10" width="20.5703125" customWidth="1"/>
    <col min="11" max="11" width="18.42578125" customWidth="1"/>
    <col min="12" max="12" width="27" customWidth="1"/>
  </cols>
  <sheetData>
    <row r="1" spans="1:12" ht="31.5" x14ac:dyDescent="0.25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6" t="s">
        <v>7</v>
      </c>
      <c r="I1" s="4" t="s">
        <v>1166</v>
      </c>
      <c r="J1" s="4" t="s">
        <v>1167</v>
      </c>
      <c r="K1" s="4" t="s">
        <v>1168</v>
      </c>
      <c r="L1" s="742" t="s">
        <v>1929</v>
      </c>
    </row>
    <row r="2" spans="1:12" ht="38.25" x14ac:dyDescent="0.25">
      <c r="A2" s="52" t="s">
        <v>18</v>
      </c>
      <c r="B2" s="23" t="s">
        <v>162</v>
      </c>
      <c r="C2" s="26">
        <v>1</v>
      </c>
      <c r="D2" s="556">
        <v>1</v>
      </c>
      <c r="E2" s="23" t="s">
        <v>163</v>
      </c>
      <c r="F2" s="53">
        <v>0.66666666666666663</v>
      </c>
      <c r="G2" s="54" t="s">
        <v>164</v>
      </c>
      <c r="H2" s="11"/>
      <c r="I2" s="786" t="s">
        <v>2090</v>
      </c>
      <c r="J2" s="11"/>
      <c r="K2" s="11"/>
      <c r="L2" s="11"/>
    </row>
    <row r="3" spans="1:12" ht="114.75" x14ac:dyDescent="0.25">
      <c r="A3" s="52" t="s">
        <v>83</v>
      </c>
      <c r="B3" s="23" t="s">
        <v>162</v>
      </c>
      <c r="C3" s="26">
        <v>1</v>
      </c>
      <c r="D3" s="556">
        <v>1</v>
      </c>
      <c r="E3" s="23" t="s">
        <v>165</v>
      </c>
      <c r="F3" s="53">
        <v>0.66666666666666663</v>
      </c>
      <c r="G3" s="54" t="s">
        <v>783</v>
      </c>
      <c r="H3" s="11"/>
      <c r="I3" s="23" t="s">
        <v>2094</v>
      </c>
      <c r="J3" s="11"/>
      <c r="K3" s="11"/>
      <c r="L3" s="11"/>
    </row>
    <row r="4" spans="1:12" ht="15" customHeight="1" x14ac:dyDescent="0.25">
      <c r="A4" s="828" t="s">
        <v>77</v>
      </c>
      <c r="B4" s="830" t="s">
        <v>162</v>
      </c>
      <c r="C4" s="832">
        <v>1</v>
      </c>
      <c r="D4" s="834">
        <v>2</v>
      </c>
      <c r="E4" s="816" t="s">
        <v>167</v>
      </c>
      <c r="F4" s="836">
        <v>4</v>
      </c>
      <c r="G4" s="812" t="s">
        <v>168</v>
      </c>
      <c r="H4" s="814"/>
      <c r="I4" s="818"/>
      <c r="J4" s="820"/>
      <c r="K4" s="810"/>
      <c r="L4" s="810"/>
    </row>
    <row r="5" spans="1:12" ht="78" customHeight="1" x14ac:dyDescent="0.25">
      <c r="A5" s="829"/>
      <c r="B5" s="831"/>
      <c r="C5" s="833"/>
      <c r="D5" s="835"/>
      <c r="E5" s="817"/>
      <c r="F5" s="837"/>
      <c r="G5" s="813"/>
      <c r="H5" s="815"/>
      <c r="I5" s="819"/>
      <c r="J5" s="821"/>
      <c r="K5" s="811"/>
      <c r="L5" s="811"/>
    </row>
    <row r="6" spans="1:12" ht="127.5" x14ac:dyDescent="0.25">
      <c r="A6" s="52" t="s">
        <v>37</v>
      </c>
      <c r="B6" s="23" t="s">
        <v>169</v>
      </c>
      <c r="C6" s="26">
        <v>2</v>
      </c>
      <c r="D6" s="555">
        <v>4</v>
      </c>
      <c r="E6" s="23" t="s">
        <v>170</v>
      </c>
      <c r="F6" s="53">
        <v>0.66666666666666663</v>
      </c>
      <c r="G6" s="54" t="s">
        <v>171</v>
      </c>
      <c r="H6" s="23" t="s">
        <v>172</v>
      </c>
      <c r="I6" s="769"/>
      <c r="J6" s="11"/>
      <c r="K6" s="11"/>
      <c r="L6" s="11"/>
    </row>
    <row r="7" spans="1:12" ht="15" customHeight="1" x14ac:dyDescent="0.25">
      <c r="A7" s="838" t="s">
        <v>110</v>
      </c>
      <c r="B7" s="816" t="s">
        <v>169</v>
      </c>
      <c r="C7" s="839">
        <v>2</v>
      </c>
      <c r="D7" s="834">
        <v>4</v>
      </c>
      <c r="E7" s="840" t="s">
        <v>173</v>
      </c>
      <c r="F7" s="826">
        <v>2</v>
      </c>
      <c r="G7" s="827" t="s">
        <v>166</v>
      </c>
      <c r="H7" s="816"/>
      <c r="I7" s="822"/>
      <c r="J7" s="810"/>
      <c r="K7" s="810"/>
      <c r="L7" s="810"/>
    </row>
    <row r="8" spans="1:12" ht="93.75" customHeight="1" x14ac:dyDescent="0.25">
      <c r="A8" s="817"/>
      <c r="B8" s="817"/>
      <c r="C8" s="839"/>
      <c r="D8" s="835"/>
      <c r="E8" s="840"/>
      <c r="F8" s="826"/>
      <c r="G8" s="827"/>
      <c r="H8" s="817"/>
      <c r="I8" s="823"/>
      <c r="J8" s="811"/>
      <c r="K8" s="811"/>
      <c r="L8" s="811"/>
    </row>
    <row r="9" spans="1:12" ht="76.5" x14ac:dyDescent="0.25">
      <c r="A9" s="55" t="s">
        <v>174</v>
      </c>
      <c r="B9" s="23" t="s">
        <v>169</v>
      </c>
      <c r="C9" s="56">
        <v>2</v>
      </c>
      <c r="D9" s="632">
        <v>4</v>
      </c>
      <c r="E9" s="57" t="s">
        <v>175</v>
      </c>
      <c r="F9" s="58">
        <v>2</v>
      </c>
      <c r="G9" s="59" t="s">
        <v>176</v>
      </c>
      <c r="H9" s="67" t="s">
        <v>177</v>
      </c>
      <c r="I9" s="769"/>
      <c r="J9" s="11"/>
      <c r="K9" s="11"/>
      <c r="L9" s="11"/>
    </row>
    <row r="10" spans="1:12" ht="63.75" x14ac:dyDescent="0.25">
      <c r="A10" s="61" t="s">
        <v>178</v>
      </c>
      <c r="B10" s="23" t="s">
        <v>169</v>
      </c>
      <c r="C10" s="26">
        <v>2</v>
      </c>
      <c r="D10" s="555">
        <v>4</v>
      </c>
      <c r="E10" s="23" t="s">
        <v>179</v>
      </c>
      <c r="F10" s="53">
        <v>2</v>
      </c>
      <c r="G10" s="54" t="s">
        <v>39</v>
      </c>
      <c r="H10" s="23"/>
      <c r="I10" s="769"/>
      <c r="J10" s="11"/>
      <c r="K10" s="11"/>
      <c r="L10" s="11"/>
    </row>
    <row r="11" spans="1:12" ht="63.75" x14ac:dyDescent="0.25">
      <c r="A11" s="62" t="s">
        <v>93</v>
      </c>
      <c r="B11" s="23" t="s">
        <v>180</v>
      </c>
      <c r="C11" s="26">
        <v>3</v>
      </c>
      <c r="D11" s="556">
        <v>5</v>
      </c>
      <c r="E11" s="23" t="s">
        <v>181</v>
      </c>
      <c r="F11" s="53">
        <v>1.3333333333333333</v>
      </c>
      <c r="G11" s="54" t="s">
        <v>28</v>
      </c>
      <c r="H11" s="23" t="s">
        <v>2092</v>
      </c>
      <c r="I11" s="778"/>
      <c r="J11" s="11"/>
      <c r="K11" s="11"/>
      <c r="L11" s="11"/>
    </row>
    <row r="12" spans="1:12" ht="76.5" x14ac:dyDescent="0.25">
      <c r="A12" s="62" t="s">
        <v>182</v>
      </c>
      <c r="B12" s="23" t="s">
        <v>180</v>
      </c>
      <c r="C12" s="26">
        <v>3</v>
      </c>
      <c r="D12" s="555">
        <v>6</v>
      </c>
      <c r="E12" s="23" t="s">
        <v>183</v>
      </c>
      <c r="F12" s="53">
        <v>2.6666666666666665</v>
      </c>
      <c r="G12" s="54" t="s">
        <v>184</v>
      </c>
      <c r="H12" s="67" t="s">
        <v>177</v>
      </c>
      <c r="I12" s="769"/>
      <c r="J12" s="11"/>
      <c r="K12" s="11"/>
      <c r="L12" s="11"/>
    </row>
    <row r="13" spans="1:12" ht="127.5" x14ac:dyDescent="0.25">
      <c r="A13" s="61" t="s">
        <v>37</v>
      </c>
      <c r="B13" s="23" t="s">
        <v>180</v>
      </c>
      <c r="C13" s="63">
        <v>3</v>
      </c>
      <c r="D13" s="631">
        <v>6</v>
      </c>
      <c r="E13" s="64" t="s">
        <v>185</v>
      </c>
      <c r="F13" s="65">
        <v>0.66666666666666663</v>
      </c>
      <c r="G13" s="66" t="s">
        <v>171</v>
      </c>
      <c r="H13" s="23" t="s">
        <v>172</v>
      </c>
      <c r="I13" s="769"/>
      <c r="J13" s="11"/>
      <c r="K13" s="11"/>
      <c r="L13" s="11"/>
    </row>
    <row r="14" spans="1:12" ht="51" x14ac:dyDescent="0.25">
      <c r="A14" s="62" t="s">
        <v>121</v>
      </c>
      <c r="B14" s="23" t="s">
        <v>186</v>
      </c>
      <c r="C14" s="60">
        <v>4</v>
      </c>
      <c r="D14" s="240">
        <v>7</v>
      </c>
      <c r="E14" s="67" t="s">
        <v>187</v>
      </c>
      <c r="F14" s="68">
        <v>6.666666666666667</v>
      </c>
      <c r="G14" s="69" t="s">
        <v>188</v>
      </c>
      <c r="H14" s="67" t="s">
        <v>177</v>
      </c>
      <c r="I14" s="769"/>
      <c r="J14" s="11"/>
      <c r="K14" s="11"/>
      <c r="L14" s="11"/>
    </row>
    <row r="15" spans="1:12" ht="127.5" x14ac:dyDescent="0.25">
      <c r="A15" s="62" t="s">
        <v>37</v>
      </c>
      <c r="B15" s="23" t="s">
        <v>186</v>
      </c>
      <c r="C15" s="60">
        <v>4</v>
      </c>
      <c r="D15" s="240">
        <v>8</v>
      </c>
      <c r="E15" s="67" t="s">
        <v>189</v>
      </c>
      <c r="F15" s="53">
        <v>0.66666666666666663</v>
      </c>
      <c r="G15" s="69" t="s">
        <v>188</v>
      </c>
      <c r="H15" s="23" t="s">
        <v>190</v>
      </c>
      <c r="I15" s="769"/>
      <c r="J15" s="11"/>
      <c r="K15" s="11"/>
      <c r="L15" s="11"/>
    </row>
    <row r="16" spans="1:12" ht="45" x14ac:dyDescent="0.25">
      <c r="A16" s="70" t="s">
        <v>48</v>
      </c>
      <c r="B16" s="23" t="s">
        <v>191</v>
      </c>
      <c r="C16" s="60">
        <v>5</v>
      </c>
      <c r="D16" s="570">
        <v>9</v>
      </c>
      <c r="E16" s="71" t="s">
        <v>192</v>
      </c>
      <c r="F16" s="68">
        <v>5.333333333333333</v>
      </c>
      <c r="G16" s="66" t="s">
        <v>171</v>
      </c>
      <c r="H16" s="67" t="s">
        <v>177</v>
      </c>
      <c r="I16" s="771" t="s">
        <v>2093</v>
      </c>
      <c r="J16" s="11"/>
      <c r="K16" s="11"/>
      <c r="L16" s="11"/>
    </row>
    <row r="17" spans="1:12" ht="45" x14ac:dyDescent="0.25">
      <c r="A17" s="70" t="s">
        <v>49</v>
      </c>
      <c r="B17" s="23" t="s">
        <v>191</v>
      </c>
      <c r="C17" s="60">
        <v>5</v>
      </c>
      <c r="D17" s="240">
        <v>10</v>
      </c>
      <c r="E17" s="23" t="s">
        <v>193</v>
      </c>
      <c r="F17" s="60">
        <v>4</v>
      </c>
      <c r="G17" s="54" t="s">
        <v>171</v>
      </c>
      <c r="H17" s="23" t="s">
        <v>172</v>
      </c>
      <c r="I17" s="769"/>
      <c r="J17" s="11"/>
      <c r="K17" s="11"/>
      <c r="L17" s="11"/>
    </row>
    <row r="18" spans="1:12" ht="81.75" customHeight="1" x14ac:dyDescent="0.25">
      <c r="A18" s="72" t="s">
        <v>18</v>
      </c>
      <c r="B18" s="73" t="s">
        <v>194</v>
      </c>
      <c r="C18" s="60">
        <v>1</v>
      </c>
      <c r="D18" s="570">
        <v>1</v>
      </c>
      <c r="E18" s="71" t="s">
        <v>195</v>
      </c>
      <c r="F18" s="65">
        <v>0.66666666666666663</v>
      </c>
      <c r="G18" s="59" t="s">
        <v>176</v>
      </c>
      <c r="H18" s="11"/>
      <c r="I18" s="771" t="s">
        <v>1964</v>
      </c>
      <c r="J18" s="11"/>
      <c r="K18" s="11"/>
      <c r="L18" s="11"/>
    </row>
    <row r="19" spans="1:12" ht="131.25" customHeight="1" x14ac:dyDescent="0.25">
      <c r="A19" s="70" t="s">
        <v>83</v>
      </c>
      <c r="B19" s="73" t="s">
        <v>194</v>
      </c>
      <c r="C19" s="60">
        <v>1</v>
      </c>
      <c r="D19" s="570">
        <v>1</v>
      </c>
      <c r="E19" s="67" t="s">
        <v>196</v>
      </c>
      <c r="F19" s="65">
        <v>0.66666666666666663</v>
      </c>
      <c r="G19" s="54" t="s">
        <v>166</v>
      </c>
      <c r="H19" s="11"/>
      <c r="I19" s="771" t="s">
        <v>2091</v>
      </c>
      <c r="J19" s="11"/>
      <c r="K19" s="11"/>
      <c r="L19" s="11"/>
    </row>
    <row r="20" spans="1:12" ht="134.25" customHeight="1" x14ac:dyDescent="0.25">
      <c r="A20" s="74" t="s">
        <v>151</v>
      </c>
      <c r="B20" s="75" t="s">
        <v>197</v>
      </c>
      <c r="C20" s="60">
        <v>2</v>
      </c>
      <c r="D20" s="570">
        <v>3</v>
      </c>
      <c r="E20" s="67" t="s">
        <v>198</v>
      </c>
      <c r="F20" s="76">
        <v>1.3333333333333333</v>
      </c>
      <c r="G20" s="54" t="s">
        <v>184</v>
      </c>
      <c r="H20" s="67" t="s">
        <v>177</v>
      </c>
      <c r="I20" s="757" t="s">
        <v>2065</v>
      </c>
      <c r="J20" s="11"/>
      <c r="K20" s="11"/>
      <c r="L20" s="11"/>
    </row>
    <row r="21" spans="1:12" ht="111" customHeight="1" x14ac:dyDescent="0.25">
      <c r="A21" s="77" t="s">
        <v>57</v>
      </c>
      <c r="B21" s="75" t="s">
        <v>197</v>
      </c>
      <c r="C21" s="60">
        <v>2</v>
      </c>
      <c r="D21" s="570">
        <v>3</v>
      </c>
      <c r="E21" s="67" t="s">
        <v>199</v>
      </c>
      <c r="F21" s="76">
        <v>1.3333333333333333</v>
      </c>
      <c r="G21" s="54" t="s">
        <v>184</v>
      </c>
      <c r="H21" s="67" t="s">
        <v>177</v>
      </c>
      <c r="I21" s="769"/>
      <c r="J21" s="11"/>
      <c r="K21" s="11"/>
      <c r="L21" s="11"/>
    </row>
    <row r="22" spans="1:12" ht="105" customHeight="1" x14ac:dyDescent="0.25">
      <c r="A22" s="77" t="s">
        <v>146</v>
      </c>
      <c r="B22" s="75" t="s">
        <v>197</v>
      </c>
      <c r="C22" s="60">
        <v>2</v>
      </c>
      <c r="D22" s="240">
        <v>4</v>
      </c>
      <c r="E22" s="67" t="s">
        <v>170</v>
      </c>
      <c r="F22" s="65">
        <v>0.66666666666666663</v>
      </c>
      <c r="G22" s="54" t="s">
        <v>184</v>
      </c>
      <c r="H22" s="67" t="s">
        <v>177</v>
      </c>
      <c r="I22" s="769"/>
      <c r="J22" s="11"/>
      <c r="K22" s="11"/>
      <c r="L22" s="11"/>
    </row>
    <row r="23" spans="1:12" ht="78.75" x14ac:dyDescent="0.25">
      <c r="A23" s="78" t="s">
        <v>200</v>
      </c>
      <c r="B23" s="75" t="s">
        <v>197</v>
      </c>
      <c r="C23" s="60">
        <v>2</v>
      </c>
      <c r="D23" s="240">
        <v>4</v>
      </c>
      <c r="E23" s="67" t="s">
        <v>201</v>
      </c>
      <c r="F23" s="68">
        <v>5.333333333333333</v>
      </c>
      <c r="G23" s="54" t="s">
        <v>202</v>
      </c>
      <c r="H23" s="23" t="s">
        <v>203</v>
      </c>
      <c r="I23" s="769"/>
      <c r="J23" s="11"/>
      <c r="K23" s="11"/>
      <c r="L23" s="11"/>
    </row>
    <row r="24" spans="1:12" ht="78.75" x14ac:dyDescent="0.25">
      <c r="A24" s="74" t="s">
        <v>57</v>
      </c>
      <c r="B24" s="75" t="s">
        <v>204</v>
      </c>
      <c r="C24" s="60">
        <v>3</v>
      </c>
      <c r="D24" s="570">
        <v>5</v>
      </c>
      <c r="E24" s="67" t="s">
        <v>217</v>
      </c>
      <c r="F24" s="65">
        <v>6</v>
      </c>
      <c r="G24" s="54" t="s">
        <v>206</v>
      </c>
      <c r="H24" s="67" t="s">
        <v>177</v>
      </c>
      <c r="I24" s="769"/>
      <c r="J24" s="11"/>
      <c r="K24" s="11"/>
      <c r="L24" s="11"/>
    </row>
    <row r="25" spans="1:12" ht="45" x14ac:dyDescent="0.25">
      <c r="A25" s="78" t="s">
        <v>59</v>
      </c>
      <c r="B25" s="70" t="s">
        <v>204</v>
      </c>
      <c r="C25" s="60">
        <v>3</v>
      </c>
      <c r="D25" s="570">
        <v>5</v>
      </c>
      <c r="E25" s="67" t="s">
        <v>218</v>
      </c>
      <c r="F25" s="53">
        <v>4</v>
      </c>
      <c r="G25" s="54" t="s">
        <v>202</v>
      </c>
      <c r="H25" s="23" t="s">
        <v>203</v>
      </c>
      <c r="I25" s="769"/>
      <c r="J25" s="11"/>
      <c r="K25" s="11"/>
      <c r="L25" s="11"/>
    </row>
    <row r="26" spans="1:12" ht="78.75" x14ac:dyDescent="0.25">
      <c r="A26" s="78" t="s">
        <v>57</v>
      </c>
      <c r="B26" s="70" t="s">
        <v>208</v>
      </c>
      <c r="C26" s="60">
        <v>1</v>
      </c>
      <c r="D26" s="555">
        <v>2</v>
      </c>
      <c r="E26" s="67" t="s">
        <v>209</v>
      </c>
      <c r="F26" s="68">
        <v>3.3333333333333335</v>
      </c>
      <c r="G26" s="54" t="s">
        <v>206</v>
      </c>
      <c r="H26" s="67" t="s">
        <v>177</v>
      </c>
      <c r="I26" s="769"/>
      <c r="J26" s="11"/>
      <c r="K26" s="11"/>
      <c r="L26" s="11"/>
    </row>
    <row r="27" spans="1:12" ht="78.75" x14ac:dyDescent="0.25">
      <c r="A27" s="78" t="s">
        <v>200</v>
      </c>
      <c r="B27" s="70" t="s">
        <v>208</v>
      </c>
      <c r="C27" s="60">
        <v>1</v>
      </c>
      <c r="D27" s="555">
        <v>2</v>
      </c>
      <c r="E27" s="67" t="s">
        <v>210</v>
      </c>
      <c r="F27" s="68">
        <v>5.333333333333333</v>
      </c>
      <c r="G27" s="54" t="s">
        <v>206</v>
      </c>
      <c r="H27" s="23" t="s">
        <v>172</v>
      </c>
      <c r="I27" s="769"/>
      <c r="J27" s="11"/>
      <c r="K27" s="11"/>
      <c r="L27" s="11"/>
    </row>
    <row r="28" spans="1:12" ht="101.25" x14ac:dyDescent="0.25">
      <c r="A28" s="74" t="s">
        <v>151</v>
      </c>
      <c r="B28" s="70" t="s">
        <v>211</v>
      </c>
      <c r="C28" s="60">
        <v>2</v>
      </c>
      <c r="D28" s="570">
        <v>3</v>
      </c>
      <c r="E28" s="67" t="s">
        <v>198</v>
      </c>
      <c r="F28" s="76">
        <v>1.3333333333333333</v>
      </c>
      <c r="G28" s="54" t="s">
        <v>206</v>
      </c>
      <c r="H28" s="67" t="s">
        <v>177</v>
      </c>
      <c r="I28" s="771" t="s">
        <v>2087</v>
      </c>
      <c r="J28" s="11"/>
      <c r="K28" s="11"/>
      <c r="L28" s="11"/>
    </row>
    <row r="29" spans="1:12" ht="101.25" x14ac:dyDescent="0.25">
      <c r="A29" s="74" t="s">
        <v>151</v>
      </c>
      <c r="B29" s="70" t="s">
        <v>211</v>
      </c>
      <c r="C29" s="60">
        <v>2</v>
      </c>
      <c r="D29" s="570">
        <v>3</v>
      </c>
      <c r="E29" s="67" t="s">
        <v>199</v>
      </c>
      <c r="F29" s="76">
        <v>1.3333333333333333</v>
      </c>
      <c r="G29" s="54" t="s">
        <v>206</v>
      </c>
      <c r="H29" s="67" t="s">
        <v>177</v>
      </c>
      <c r="I29" s="769"/>
      <c r="J29" s="11"/>
      <c r="K29" s="11"/>
      <c r="L29" s="11"/>
    </row>
    <row r="30" spans="1:12" ht="78.75" x14ac:dyDescent="0.25">
      <c r="A30" s="77" t="s">
        <v>146</v>
      </c>
      <c r="B30" s="70" t="s">
        <v>211</v>
      </c>
      <c r="C30" s="60">
        <v>2</v>
      </c>
      <c r="D30" s="240">
        <v>4</v>
      </c>
      <c r="E30" s="67" t="s">
        <v>170</v>
      </c>
      <c r="F30" s="65">
        <v>0.66666666666666663</v>
      </c>
      <c r="G30" s="54" t="s">
        <v>206</v>
      </c>
      <c r="H30" s="67" t="s">
        <v>177</v>
      </c>
      <c r="I30" s="769"/>
      <c r="J30" s="11"/>
      <c r="K30" s="11"/>
      <c r="L30" s="11"/>
    </row>
    <row r="31" spans="1:12" ht="78.75" x14ac:dyDescent="0.25">
      <c r="A31" s="78" t="s">
        <v>200</v>
      </c>
      <c r="B31" s="70" t="s">
        <v>211</v>
      </c>
      <c r="C31" s="60">
        <v>2</v>
      </c>
      <c r="D31" s="240">
        <v>4</v>
      </c>
      <c r="E31" s="67" t="s">
        <v>201</v>
      </c>
      <c r="F31" s="68">
        <v>5.333333333333333</v>
      </c>
      <c r="G31" s="54" t="s">
        <v>206</v>
      </c>
      <c r="H31" s="23" t="s">
        <v>172</v>
      </c>
      <c r="I31" s="769"/>
      <c r="J31" s="11"/>
      <c r="K31" s="11"/>
      <c r="L31" s="11"/>
    </row>
    <row r="32" spans="1:12" ht="78.75" x14ac:dyDescent="0.25">
      <c r="A32" s="74" t="s">
        <v>57</v>
      </c>
      <c r="B32" s="70" t="s">
        <v>212</v>
      </c>
      <c r="C32" s="60">
        <v>3</v>
      </c>
      <c r="D32" s="570">
        <v>5</v>
      </c>
      <c r="E32" s="67" t="s">
        <v>205</v>
      </c>
      <c r="F32" s="65">
        <v>6</v>
      </c>
      <c r="G32" s="54" t="s">
        <v>206</v>
      </c>
      <c r="H32" s="67" t="s">
        <v>177</v>
      </c>
      <c r="I32" s="769"/>
      <c r="J32" s="11"/>
      <c r="K32" s="11"/>
      <c r="L32" s="11"/>
    </row>
    <row r="33" spans="1:12" ht="56.25" x14ac:dyDescent="0.25">
      <c r="A33" s="78" t="s">
        <v>59</v>
      </c>
      <c r="B33" s="70" t="s">
        <v>212</v>
      </c>
      <c r="C33" s="60">
        <v>3</v>
      </c>
      <c r="D33" s="570">
        <v>5</v>
      </c>
      <c r="E33" s="67" t="s">
        <v>207</v>
      </c>
      <c r="F33" s="53">
        <v>4</v>
      </c>
      <c r="G33" s="54" t="s">
        <v>206</v>
      </c>
      <c r="H33" s="23" t="s">
        <v>172</v>
      </c>
      <c r="I33" s="769"/>
      <c r="J33" s="11"/>
      <c r="K33" s="11"/>
      <c r="L33" s="11"/>
    </row>
    <row r="34" spans="1:12" ht="78.75" x14ac:dyDescent="0.25">
      <c r="A34" s="78" t="s">
        <v>57</v>
      </c>
      <c r="B34" s="75" t="s">
        <v>213</v>
      </c>
      <c r="C34" s="60">
        <v>1</v>
      </c>
      <c r="D34" s="555">
        <v>2</v>
      </c>
      <c r="E34" s="67" t="s">
        <v>209</v>
      </c>
      <c r="F34" s="68">
        <v>3.3333333333333335</v>
      </c>
      <c r="G34" s="54" t="s">
        <v>206</v>
      </c>
      <c r="H34" s="67" t="s">
        <v>177</v>
      </c>
      <c r="I34" s="769"/>
      <c r="J34" s="11"/>
      <c r="K34" s="11"/>
      <c r="L34" s="11"/>
    </row>
    <row r="35" spans="1:12" ht="78.75" x14ac:dyDescent="0.25">
      <c r="A35" s="78" t="s">
        <v>200</v>
      </c>
      <c r="B35" s="75" t="s">
        <v>213</v>
      </c>
      <c r="C35" s="60">
        <v>1</v>
      </c>
      <c r="D35" s="555">
        <v>2</v>
      </c>
      <c r="E35" s="67" t="s">
        <v>201</v>
      </c>
      <c r="F35" s="68">
        <v>5.333333333333333</v>
      </c>
      <c r="G35" s="54" t="s">
        <v>206</v>
      </c>
      <c r="H35" s="23" t="s">
        <v>172</v>
      </c>
      <c r="I35" s="769"/>
      <c r="J35" s="11"/>
      <c r="K35" s="11"/>
      <c r="L35" s="11"/>
    </row>
    <row r="36" spans="1:12" ht="101.25" x14ac:dyDescent="0.25">
      <c r="A36" s="74" t="s">
        <v>151</v>
      </c>
      <c r="B36" s="75" t="s">
        <v>214</v>
      </c>
      <c r="C36" s="26">
        <v>2</v>
      </c>
      <c r="D36" s="570">
        <v>3</v>
      </c>
      <c r="E36" s="67" t="s">
        <v>198</v>
      </c>
      <c r="F36" s="76">
        <v>1.3333333333333333</v>
      </c>
      <c r="G36" s="54" t="s">
        <v>206</v>
      </c>
      <c r="H36" s="67" t="s">
        <v>177</v>
      </c>
      <c r="I36" s="769"/>
      <c r="J36" s="11"/>
      <c r="K36" s="11"/>
      <c r="L36" s="11"/>
    </row>
    <row r="37" spans="1:12" ht="101.25" x14ac:dyDescent="0.25">
      <c r="A37" s="74" t="s">
        <v>151</v>
      </c>
      <c r="B37" s="75" t="s">
        <v>214</v>
      </c>
      <c r="C37" s="26">
        <v>2</v>
      </c>
      <c r="D37" s="570">
        <v>3</v>
      </c>
      <c r="E37" s="67" t="s">
        <v>199</v>
      </c>
      <c r="F37" s="76">
        <v>1.3333333333333333</v>
      </c>
      <c r="G37" s="54" t="s">
        <v>206</v>
      </c>
      <c r="H37" s="67" t="s">
        <v>177</v>
      </c>
      <c r="I37" s="769"/>
      <c r="J37" s="11"/>
      <c r="K37" s="11"/>
      <c r="L37" s="11"/>
    </row>
    <row r="38" spans="1:12" ht="78.75" x14ac:dyDescent="0.25">
      <c r="A38" s="77" t="s">
        <v>146</v>
      </c>
      <c r="B38" s="75" t="s">
        <v>214</v>
      </c>
      <c r="C38" s="26">
        <v>2</v>
      </c>
      <c r="D38" s="240">
        <v>4</v>
      </c>
      <c r="E38" s="67" t="s">
        <v>215</v>
      </c>
      <c r="F38" s="65">
        <v>0.66666666666666663</v>
      </c>
      <c r="G38" s="54" t="s">
        <v>206</v>
      </c>
      <c r="H38" s="67" t="s">
        <v>177</v>
      </c>
      <c r="I38" s="769"/>
      <c r="J38" s="11"/>
      <c r="K38" s="11"/>
      <c r="L38" s="11"/>
    </row>
    <row r="39" spans="1:12" ht="78.75" x14ac:dyDescent="0.25">
      <c r="A39" s="78" t="s">
        <v>200</v>
      </c>
      <c r="B39" s="75" t="s">
        <v>214</v>
      </c>
      <c r="C39" s="26">
        <v>2</v>
      </c>
      <c r="D39" s="240">
        <v>4</v>
      </c>
      <c r="E39" s="67" t="s">
        <v>201</v>
      </c>
      <c r="F39" s="68">
        <v>5.333333333333333</v>
      </c>
      <c r="G39" s="54" t="s">
        <v>206</v>
      </c>
      <c r="H39" s="23" t="s">
        <v>172</v>
      </c>
      <c r="I39" s="769"/>
      <c r="J39" s="11"/>
      <c r="K39" s="11"/>
      <c r="L39" s="11"/>
    </row>
    <row r="40" spans="1:12" ht="78.75" x14ac:dyDescent="0.25">
      <c r="A40" s="74" t="s">
        <v>57</v>
      </c>
      <c r="B40" s="75" t="s">
        <v>216</v>
      </c>
      <c r="C40" s="60">
        <v>3</v>
      </c>
      <c r="D40" s="570">
        <v>5</v>
      </c>
      <c r="E40" s="67" t="s">
        <v>217</v>
      </c>
      <c r="F40" s="65">
        <v>6</v>
      </c>
      <c r="G40" s="54" t="s">
        <v>206</v>
      </c>
      <c r="H40" s="67" t="s">
        <v>177</v>
      </c>
      <c r="I40" s="769"/>
      <c r="J40" s="11"/>
      <c r="K40" s="11"/>
      <c r="L40" s="11"/>
    </row>
    <row r="41" spans="1:12" ht="45" x14ac:dyDescent="0.25">
      <c r="A41" s="78" t="s">
        <v>59</v>
      </c>
      <c r="B41" s="70" t="s">
        <v>216</v>
      </c>
      <c r="C41" s="60">
        <v>3</v>
      </c>
      <c r="D41" s="570">
        <v>5</v>
      </c>
      <c r="E41" s="67" t="s">
        <v>218</v>
      </c>
      <c r="F41" s="53">
        <v>4</v>
      </c>
      <c r="G41" s="54" t="s">
        <v>206</v>
      </c>
      <c r="H41" s="23" t="s">
        <v>172</v>
      </c>
      <c r="I41" s="769"/>
      <c r="J41" s="11"/>
      <c r="K41" s="11"/>
      <c r="L41" s="11"/>
    </row>
    <row r="44" spans="1:12" ht="23.25" x14ac:dyDescent="0.35">
      <c r="A44" s="49" t="s">
        <v>76</v>
      </c>
    </row>
    <row r="46" spans="1:12" ht="31.5" x14ac:dyDescent="0.25">
      <c r="A46" s="8" t="s">
        <v>0</v>
      </c>
      <c r="B46" s="8" t="s">
        <v>6</v>
      </c>
      <c r="C46" s="8" t="s">
        <v>1</v>
      </c>
      <c r="D46" s="8" t="s">
        <v>5</v>
      </c>
      <c r="E46" s="5" t="s">
        <v>2</v>
      </c>
      <c r="F46" s="5" t="s">
        <v>3</v>
      </c>
      <c r="G46" s="5" t="s">
        <v>4</v>
      </c>
      <c r="H46" s="6" t="s">
        <v>7</v>
      </c>
      <c r="I46" s="6" t="s">
        <v>1166</v>
      </c>
      <c r="J46" s="6" t="s">
        <v>1167</v>
      </c>
      <c r="K46" s="6" t="s">
        <v>1168</v>
      </c>
      <c r="L46" s="3" t="s">
        <v>1929</v>
      </c>
    </row>
    <row r="47" spans="1:12" ht="38.25" x14ac:dyDescent="0.25">
      <c r="A47" s="52" t="s">
        <v>18</v>
      </c>
      <c r="B47" s="23" t="s">
        <v>162</v>
      </c>
      <c r="C47" s="26">
        <v>1</v>
      </c>
      <c r="D47" s="556">
        <v>1</v>
      </c>
      <c r="E47" s="23" t="s">
        <v>163</v>
      </c>
      <c r="F47" s="53">
        <v>0.66666666666666663</v>
      </c>
      <c r="G47" s="54" t="s">
        <v>164</v>
      </c>
      <c r="H47" s="23"/>
      <c r="I47" s="771"/>
      <c r="J47" s="11"/>
      <c r="K47" s="11"/>
      <c r="L47" s="11"/>
    </row>
    <row r="48" spans="1:12" ht="114.75" x14ac:dyDescent="0.25">
      <c r="A48" s="52" t="s">
        <v>83</v>
      </c>
      <c r="B48" s="23" t="s">
        <v>162</v>
      </c>
      <c r="C48" s="26">
        <v>1</v>
      </c>
      <c r="D48" s="556">
        <v>1</v>
      </c>
      <c r="E48" s="23" t="s">
        <v>165</v>
      </c>
      <c r="F48" s="53">
        <v>0.66666666666666663</v>
      </c>
      <c r="G48" s="54" t="s">
        <v>166</v>
      </c>
      <c r="H48" s="23"/>
      <c r="I48" s="771"/>
      <c r="J48" s="11"/>
      <c r="K48" s="11"/>
      <c r="L48" s="11"/>
    </row>
    <row r="49" spans="1:12" ht="15" customHeight="1" x14ac:dyDescent="0.25">
      <c r="A49" s="828" t="s">
        <v>77</v>
      </c>
      <c r="B49" s="830" t="s">
        <v>162</v>
      </c>
      <c r="C49" s="832">
        <v>1</v>
      </c>
      <c r="D49" s="834">
        <v>2</v>
      </c>
      <c r="E49" s="816" t="s">
        <v>167</v>
      </c>
      <c r="F49" s="836">
        <v>4</v>
      </c>
      <c r="G49" s="812" t="s">
        <v>168</v>
      </c>
      <c r="H49" s="816"/>
      <c r="I49" s="824"/>
      <c r="J49" s="810"/>
      <c r="K49" s="810"/>
      <c r="L49" s="810"/>
    </row>
    <row r="50" spans="1:12" x14ac:dyDescent="0.25">
      <c r="A50" s="829"/>
      <c r="B50" s="831"/>
      <c r="C50" s="833"/>
      <c r="D50" s="842"/>
      <c r="E50" s="817"/>
      <c r="F50" s="837"/>
      <c r="G50" s="813"/>
      <c r="H50" s="817"/>
      <c r="I50" s="825"/>
      <c r="J50" s="811"/>
      <c r="K50" s="811"/>
      <c r="L50" s="811"/>
    </row>
    <row r="51" spans="1:12" ht="127.5" x14ac:dyDescent="0.25">
      <c r="A51" s="52" t="s">
        <v>37</v>
      </c>
      <c r="B51" s="23" t="s">
        <v>169</v>
      </c>
      <c r="C51" s="26">
        <v>2</v>
      </c>
      <c r="D51" s="555">
        <v>4</v>
      </c>
      <c r="E51" s="23" t="s">
        <v>170</v>
      </c>
      <c r="F51" s="53">
        <v>0.66666666666666663</v>
      </c>
      <c r="G51" s="54" t="s">
        <v>171</v>
      </c>
      <c r="H51" s="23" t="s">
        <v>172</v>
      </c>
      <c r="I51" s="771"/>
      <c r="J51" s="11"/>
      <c r="K51" s="11"/>
      <c r="L51" s="11"/>
    </row>
    <row r="52" spans="1:12" ht="15" customHeight="1" x14ac:dyDescent="0.25">
      <c r="A52" s="838" t="s">
        <v>110</v>
      </c>
      <c r="B52" s="816" t="s">
        <v>169</v>
      </c>
      <c r="C52" s="839">
        <v>2</v>
      </c>
      <c r="D52" s="841">
        <v>4</v>
      </c>
      <c r="E52" s="840" t="s">
        <v>173</v>
      </c>
      <c r="F52" s="826">
        <v>2</v>
      </c>
      <c r="G52" s="827" t="s">
        <v>166</v>
      </c>
      <c r="H52" s="816"/>
      <c r="I52" s="824"/>
      <c r="J52" s="810"/>
      <c r="K52" s="810"/>
      <c r="L52" s="810"/>
    </row>
    <row r="53" spans="1:12" x14ac:dyDescent="0.25">
      <c r="A53" s="817"/>
      <c r="B53" s="817"/>
      <c r="C53" s="839"/>
      <c r="D53" s="841"/>
      <c r="E53" s="840"/>
      <c r="F53" s="826"/>
      <c r="G53" s="827"/>
      <c r="H53" s="817"/>
      <c r="I53" s="825"/>
      <c r="J53" s="811"/>
      <c r="K53" s="811"/>
      <c r="L53" s="811"/>
    </row>
    <row r="54" spans="1:12" ht="76.5" x14ac:dyDescent="0.25">
      <c r="A54" s="55" t="s">
        <v>174</v>
      </c>
      <c r="B54" s="23" t="s">
        <v>169</v>
      </c>
      <c r="C54" s="56">
        <v>2</v>
      </c>
      <c r="D54" s="632">
        <v>4</v>
      </c>
      <c r="E54" s="57" t="s">
        <v>175</v>
      </c>
      <c r="F54" s="58">
        <v>2</v>
      </c>
      <c r="G54" s="59" t="s">
        <v>176</v>
      </c>
      <c r="H54" s="67" t="s">
        <v>177</v>
      </c>
      <c r="I54" s="771"/>
      <c r="J54" s="11"/>
      <c r="K54" s="11"/>
      <c r="L54" s="11"/>
    </row>
    <row r="55" spans="1:12" ht="63.75" x14ac:dyDescent="0.25">
      <c r="A55" s="61" t="s">
        <v>178</v>
      </c>
      <c r="B55" s="23" t="s">
        <v>169</v>
      </c>
      <c r="C55" s="26">
        <v>2</v>
      </c>
      <c r="D55" s="555">
        <v>4</v>
      </c>
      <c r="E55" s="23" t="s">
        <v>179</v>
      </c>
      <c r="F55" s="53">
        <v>2</v>
      </c>
      <c r="G55" s="54" t="s">
        <v>39</v>
      </c>
      <c r="H55" s="23"/>
      <c r="I55" s="771"/>
      <c r="J55" s="11"/>
      <c r="K55" s="11"/>
      <c r="L55" s="11"/>
    </row>
    <row r="56" spans="1:12" ht="63.75" x14ac:dyDescent="0.25">
      <c r="A56" s="62" t="s">
        <v>93</v>
      </c>
      <c r="B56" s="23" t="s">
        <v>180</v>
      </c>
      <c r="C56" s="26">
        <v>3</v>
      </c>
      <c r="D56" s="556">
        <v>5</v>
      </c>
      <c r="E56" s="23" t="s">
        <v>181</v>
      </c>
      <c r="F56" s="53">
        <v>1.3333333333333333</v>
      </c>
      <c r="G56" s="54" t="s">
        <v>28</v>
      </c>
      <c r="H56" s="23"/>
      <c r="I56" s="771"/>
      <c r="J56" s="11"/>
      <c r="K56" s="11"/>
      <c r="L56" s="11"/>
    </row>
    <row r="57" spans="1:12" ht="76.5" x14ac:dyDescent="0.25">
      <c r="A57" s="62" t="s">
        <v>182</v>
      </c>
      <c r="B57" s="23" t="s">
        <v>180</v>
      </c>
      <c r="C57" s="26">
        <v>3</v>
      </c>
      <c r="D57" s="555">
        <v>6</v>
      </c>
      <c r="E57" s="23" t="s">
        <v>183</v>
      </c>
      <c r="F57" s="53">
        <v>2.6666666666666665</v>
      </c>
      <c r="G57" s="54" t="s">
        <v>184</v>
      </c>
      <c r="H57" s="67" t="s">
        <v>177</v>
      </c>
      <c r="I57" s="771"/>
      <c r="J57" s="11"/>
      <c r="K57" s="11"/>
      <c r="L57" s="11"/>
    </row>
    <row r="58" spans="1:12" ht="127.5" x14ac:dyDescent="0.25">
      <c r="A58" s="61" t="s">
        <v>37</v>
      </c>
      <c r="B58" s="23" t="s">
        <v>180</v>
      </c>
      <c r="C58" s="63">
        <v>3</v>
      </c>
      <c r="D58" s="631">
        <v>6</v>
      </c>
      <c r="E58" s="64" t="s">
        <v>185</v>
      </c>
      <c r="F58" s="65">
        <v>0.66666666666666663</v>
      </c>
      <c r="G58" s="66" t="s">
        <v>171</v>
      </c>
      <c r="H58" s="23" t="s">
        <v>172</v>
      </c>
      <c r="I58" s="771"/>
      <c r="J58" s="11"/>
      <c r="K58" s="11"/>
      <c r="L58" s="11"/>
    </row>
    <row r="59" spans="1:12" ht="51" x14ac:dyDescent="0.25">
      <c r="A59" s="62" t="s">
        <v>121</v>
      </c>
      <c r="B59" s="23" t="s">
        <v>186</v>
      </c>
      <c r="C59" s="60">
        <v>4</v>
      </c>
      <c r="D59" s="240">
        <v>7</v>
      </c>
      <c r="E59" s="67" t="s">
        <v>187</v>
      </c>
      <c r="F59" s="68">
        <v>6.666666666666667</v>
      </c>
      <c r="G59" s="69" t="s">
        <v>188</v>
      </c>
      <c r="H59" s="67" t="s">
        <v>177</v>
      </c>
      <c r="I59" s="771"/>
      <c r="J59" s="11"/>
      <c r="K59" s="11"/>
      <c r="L59" s="11"/>
    </row>
    <row r="60" spans="1:12" ht="127.5" x14ac:dyDescent="0.25">
      <c r="A60" s="62" t="s">
        <v>37</v>
      </c>
      <c r="B60" s="23" t="s">
        <v>186</v>
      </c>
      <c r="C60" s="60">
        <v>4</v>
      </c>
      <c r="D60" s="240">
        <v>8</v>
      </c>
      <c r="E60" s="67" t="s">
        <v>189</v>
      </c>
      <c r="F60" s="53">
        <v>0.66666666666666663</v>
      </c>
      <c r="G60" s="69" t="s">
        <v>188</v>
      </c>
      <c r="H60" s="23" t="s">
        <v>190</v>
      </c>
      <c r="I60" s="771"/>
      <c r="J60" s="11"/>
      <c r="K60" s="11"/>
      <c r="L60" s="11"/>
    </row>
    <row r="61" spans="1:12" ht="45" x14ac:dyDescent="0.25">
      <c r="A61" s="70" t="s">
        <v>48</v>
      </c>
      <c r="B61" s="23" t="s">
        <v>191</v>
      </c>
      <c r="C61" s="60">
        <v>5</v>
      </c>
      <c r="D61" s="570">
        <v>9</v>
      </c>
      <c r="E61" s="71" t="s">
        <v>192</v>
      </c>
      <c r="F61" s="68">
        <v>5.333333333333333</v>
      </c>
      <c r="G61" s="66" t="s">
        <v>171</v>
      </c>
      <c r="H61" s="67" t="s">
        <v>177</v>
      </c>
      <c r="I61" s="771"/>
      <c r="J61" s="11"/>
      <c r="K61" s="11"/>
      <c r="L61" s="11"/>
    </row>
    <row r="62" spans="1:12" ht="45" x14ac:dyDescent="0.25">
      <c r="A62" s="70" t="s">
        <v>49</v>
      </c>
      <c r="B62" s="23" t="s">
        <v>191</v>
      </c>
      <c r="C62" s="60">
        <v>5</v>
      </c>
      <c r="D62" s="240">
        <v>10</v>
      </c>
      <c r="E62" s="23" t="s">
        <v>193</v>
      </c>
      <c r="F62" s="60">
        <v>4</v>
      </c>
      <c r="G62" s="54" t="s">
        <v>171</v>
      </c>
      <c r="H62" s="23" t="s">
        <v>172</v>
      </c>
      <c r="I62" s="771"/>
      <c r="J62" s="11"/>
      <c r="K62" s="11"/>
      <c r="L62" s="11"/>
    </row>
    <row r="63" spans="1:12" ht="81.75" customHeight="1" x14ac:dyDescent="0.25">
      <c r="A63" s="72" t="s">
        <v>18</v>
      </c>
      <c r="B63" s="73" t="s">
        <v>194</v>
      </c>
      <c r="C63" s="60">
        <v>1</v>
      </c>
      <c r="D63" s="570">
        <v>1</v>
      </c>
      <c r="E63" s="71" t="s">
        <v>195</v>
      </c>
      <c r="F63" s="65">
        <v>0.66666666666666663</v>
      </c>
      <c r="G63" s="59" t="s">
        <v>176</v>
      </c>
      <c r="H63" s="11"/>
      <c r="I63" s="774" t="s">
        <v>2088</v>
      </c>
      <c r="J63" s="11"/>
      <c r="K63" s="11"/>
      <c r="L63" s="11"/>
    </row>
    <row r="64" spans="1:12" ht="101.25" x14ac:dyDescent="0.25">
      <c r="A64" s="70" t="s">
        <v>83</v>
      </c>
      <c r="B64" s="73" t="s">
        <v>194</v>
      </c>
      <c r="C64" s="60">
        <v>1</v>
      </c>
      <c r="D64" s="570">
        <v>1</v>
      </c>
      <c r="E64" s="67" t="s">
        <v>196</v>
      </c>
      <c r="F64" s="65">
        <v>0.66666666666666663</v>
      </c>
      <c r="G64" s="54" t="s">
        <v>166</v>
      </c>
      <c r="H64" s="11"/>
      <c r="I64" s="771" t="s">
        <v>2089</v>
      </c>
      <c r="J64" s="11"/>
      <c r="K64" s="11"/>
      <c r="L64" s="11"/>
    </row>
    <row r="65" spans="1:12" ht="101.25" x14ac:dyDescent="0.25">
      <c r="A65" s="74" t="s">
        <v>151</v>
      </c>
      <c r="B65" s="75" t="s">
        <v>197</v>
      </c>
      <c r="C65" s="60">
        <v>2</v>
      </c>
      <c r="D65" s="570">
        <v>3</v>
      </c>
      <c r="E65" s="67" t="s">
        <v>198</v>
      </c>
      <c r="F65" s="76">
        <v>1.3333333333333333</v>
      </c>
      <c r="G65" s="54" t="s">
        <v>184</v>
      </c>
      <c r="H65" s="67" t="s">
        <v>177</v>
      </c>
      <c r="I65" s="771"/>
      <c r="J65" s="11"/>
      <c r="K65" s="11"/>
      <c r="L65" s="11"/>
    </row>
    <row r="66" spans="1:12" ht="78.75" x14ac:dyDescent="0.25">
      <c r="A66" s="77" t="s">
        <v>57</v>
      </c>
      <c r="B66" s="75" t="s">
        <v>197</v>
      </c>
      <c r="C66" s="60">
        <v>2</v>
      </c>
      <c r="D66" s="570">
        <v>3</v>
      </c>
      <c r="E66" s="67" t="s">
        <v>199</v>
      </c>
      <c r="F66" s="76">
        <v>1.3333333333333333</v>
      </c>
      <c r="G66" s="54" t="s">
        <v>184</v>
      </c>
      <c r="H66" s="67" t="s">
        <v>177</v>
      </c>
      <c r="I66" s="771"/>
      <c r="J66" s="11"/>
      <c r="K66" s="11"/>
      <c r="L66" s="11"/>
    </row>
    <row r="67" spans="1:12" ht="78.75" x14ac:dyDescent="0.25">
      <c r="A67" s="77" t="s">
        <v>146</v>
      </c>
      <c r="B67" s="75" t="s">
        <v>197</v>
      </c>
      <c r="C67" s="60">
        <v>2</v>
      </c>
      <c r="D67" s="240">
        <v>4</v>
      </c>
      <c r="E67" s="67" t="s">
        <v>170</v>
      </c>
      <c r="F67" s="65">
        <v>0.66666666666666663</v>
      </c>
      <c r="G67" s="54" t="s">
        <v>184</v>
      </c>
      <c r="H67" s="67" t="s">
        <v>177</v>
      </c>
      <c r="I67" s="771"/>
      <c r="J67" s="11"/>
      <c r="K67" s="11"/>
      <c r="L67" s="11"/>
    </row>
    <row r="68" spans="1:12" ht="78.75" x14ac:dyDescent="0.25">
      <c r="A68" s="78" t="s">
        <v>200</v>
      </c>
      <c r="B68" s="75" t="s">
        <v>197</v>
      </c>
      <c r="C68" s="60">
        <v>2</v>
      </c>
      <c r="D68" s="240">
        <v>4</v>
      </c>
      <c r="E68" s="67" t="s">
        <v>201</v>
      </c>
      <c r="F68" s="68">
        <v>5.333333333333333</v>
      </c>
      <c r="G68" s="54" t="s">
        <v>202</v>
      </c>
      <c r="H68" s="23" t="s">
        <v>203</v>
      </c>
      <c r="I68" s="771"/>
      <c r="J68" s="11"/>
      <c r="K68" s="11"/>
      <c r="L68" s="11"/>
    </row>
    <row r="69" spans="1:12" ht="78.75" x14ac:dyDescent="0.25">
      <c r="A69" s="74" t="s">
        <v>57</v>
      </c>
      <c r="B69" s="75" t="s">
        <v>204</v>
      </c>
      <c r="C69" s="60">
        <v>3</v>
      </c>
      <c r="D69" s="570">
        <v>5</v>
      </c>
      <c r="E69" s="67" t="s">
        <v>205</v>
      </c>
      <c r="F69" s="65">
        <v>6</v>
      </c>
      <c r="G69" s="54" t="s">
        <v>206</v>
      </c>
      <c r="H69" s="67" t="s">
        <v>177</v>
      </c>
      <c r="I69" s="771"/>
      <c r="J69" s="11"/>
      <c r="K69" s="11"/>
      <c r="L69" s="11"/>
    </row>
    <row r="70" spans="1:12" ht="45" x14ac:dyDescent="0.25">
      <c r="A70" s="78" t="s">
        <v>59</v>
      </c>
      <c r="B70" s="70" t="s">
        <v>204</v>
      </c>
      <c r="C70" s="60">
        <v>3</v>
      </c>
      <c r="D70" s="570">
        <v>5</v>
      </c>
      <c r="E70" s="67" t="s">
        <v>207</v>
      </c>
      <c r="F70" s="53">
        <v>4</v>
      </c>
      <c r="G70" s="54" t="s">
        <v>202</v>
      </c>
      <c r="H70" s="23" t="s">
        <v>203</v>
      </c>
      <c r="I70" s="771"/>
      <c r="J70" s="11"/>
      <c r="K70" s="11"/>
      <c r="L70" s="11"/>
    </row>
    <row r="71" spans="1:12" ht="78.75" x14ac:dyDescent="0.25">
      <c r="A71" s="78" t="s">
        <v>57</v>
      </c>
      <c r="B71" s="70" t="s">
        <v>208</v>
      </c>
      <c r="C71" s="60">
        <v>1</v>
      </c>
      <c r="D71" s="555">
        <v>2</v>
      </c>
      <c r="E71" s="67" t="s">
        <v>209</v>
      </c>
      <c r="F71" s="68">
        <v>3.3333333333333335</v>
      </c>
      <c r="G71" s="54" t="s">
        <v>206</v>
      </c>
      <c r="H71" s="67" t="s">
        <v>177</v>
      </c>
      <c r="I71" s="771"/>
      <c r="J71" s="11"/>
      <c r="K71" s="11"/>
      <c r="L71" s="11"/>
    </row>
    <row r="72" spans="1:12" ht="78.75" x14ac:dyDescent="0.25">
      <c r="A72" s="78" t="s">
        <v>200</v>
      </c>
      <c r="B72" s="70" t="s">
        <v>208</v>
      </c>
      <c r="C72" s="60">
        <v>1</v>
      </c>
      <c r="D72" s="555">
        <v>2</v>
      </c>
      <c r="E72" s="67" t="s">
        <v>210</v>
      </c>
      <c r="F72" s="68">
        <v>5.333333333333333</v>
      </c>
      <c r="G72" s="54" t="s">
        <v>206</v>
      </c>
      <c r="H72" s="23" t="s">
        <v>172</v>
      </c>
      <c r="I72" s="771"/>
      <c r="J72" s="11"/>
      <c r="K72" s="11"/>
      <c r="L72" s="11"/>
    </row>
    <row r="73" spans="1:12" ht="101.25" x14ac:dyDescent="0.25">
      <c r="A73" s="74" t="s">
        <v>151</v>
      </c>
      <c r="B73" s="70" t="s">
        <v>211</v>
      </c>
      <c r="C73" s="60">
        <v>2</v>
      </c>
      <c r="D73" s="570">
        <v>3</v>
      </c>
      <c r="E73" s="67" t="s">
        <v>198</v>
      </c>
      <c r="F73" s="76">
        <v>1.3333333333333333</v>
      </c>
      <c r="G73" s="54" t="s">
        <v>206</v>
      </c>
      <c r="H73" s="67" t="s">
        <v>177</v>
      </c>
      <c r="I73" s="771"/>
      <c r="J73" s="11"/>
      <c r="K73" s="11"/>
      <c r="L73" s="11"/>
    </row>
    <row r="74" spans="1:12" ht="101.25" x14ac:dyDescent="0.25">
      <c r="A74" s="74" t="s">
        <v>151</v>
      </c>
      <c r="B74" s="70" t="s">
        <v>211</v>
      </c>
      <c r="C74" s="60">
        <v>2</v>
      </c>
      <c r="D74" s="570">
        <v>3</v>
      </c>
      <c r="E74" s="67" t="s">
        <v>199</v>
      </c>
      <c r="F74" s="76">
        <v>1.3333333333333333</v>
      </c>
      <c r="G74" s="54" t="s">
        <v>206</v>
      </c>
      <c r="H74" s="67" t="s">
        <v>177</v>
      </c>
      <c r="I74" s="771"/>
      <c r="J74" s="11"/>
      <c r="K74" s="11"/>
      <c r="L74" s="11"/>
    </row>
    <row r="75" spans="1:12" ht="78.75" x14ac:dyDescent="0.25">
      <c r="A75" s="77" t="s">
        <v>146</v>
      </c>
      <c r="B75" s="70" t="s">
        <v>211</v>
      </c>
      <c r="C75" s="60">
        <v>2</v>
      </c>
      <c r="D75" s="240">
        <v>4</v>
      </c>
      <c r="E75" s="67" t="s">
        <v>170</v>
      </c>
      <c r="F75" s="65">
        <v>0.66666666666666663</v>
      </c>
      <c r="G75" s="54" t="s">
        <v>206</v>
      </c>
      <c r="H75" s="67" t="s">
        <v>177</v>
      </c>
      <c r="I75" s="771"/>
      <c r="J75" s="11"/>
      <c r="K75" s="11"/>
      <c r="L75" s="11"/>
    </row>
    <row r="76" spans="1:12" ht="78.75" x14ac:dyDescent="0.25">
      <c r="A76" s="78" t="s">
        <v>200</v>
      </c>
      <c r="B76" s="70" t="s">
        <v>211</v>
      </c>
      <c r="C76" s="60">
        <v>2</v>
      </c>
      <c r="D76" s="240">
        <v>4</v>
      </c>
      <c r="E76" s="67" t="s">
        <v>201</v>
      </c>
      <c r="F76" s="68">
        <v>5.333333333333333</v>
      </c>
      <c r="G76" s="54" t="s">
        <v>206</v>
      </c>
      <c r="H76" s="23" t="s">
        <v>172</v>
      </c>
      <c r="I76" s="771"/>
      <c r="J76" s="11"/>
      <c r="K76" s="11"/>
      <c r="L76" s="11"/>
    </row>
    <row r="77" spans="1:12" ht="78.75" x14ac:dyDescent="0.25">
      <c r="A77" s="74" t="s">
        <v>57</v>
      </c>
      <c r="B77" s="70" t="s">
        <v>212</v>
      </c>
      <c r="C77" s="60">
        <v>3</v>
      </c>
      <c r="D77" s="570">
        <v>5</v>
      </c>
      <c r="E77" s="67" t="s">
        <v>205</v>
      </c>
      <c r="F77" s="65">
        <v>6</v>
      </c>
      <c r="G77" s="54" t="s">
        <v>206</v>
      </c>
      <c r="H77" s="67" t="s">
        <v>177</v>
      </c>
      <c r="I77" s="771"/>
      <c r="J77" s="11"/>
      <c r="K77" s="11"/>
      <c r="L77" s="11"/>
    </row>
    <row r="78" spans="1:12" ht="56.25" x14ac:dyDescent="0.25">
      <c r="A78" s="78" t="s">
        <v>59</v>
      </c>
      <c r="B78" s="70" t="s">
        <v>212</v>
      </c>
      <c r="C78" s="60">
        <v>3</v>
      </c>
      <c r="D78" s="570">
        <v>5</v>
      </c>
      <c r="E78" s="67" t="s">
        <v>207</v>
      </c>
      <c r="F78" s="53">
        <v>4</v>
      </c>
      <c r="G78" s="54" t="s">
        <v>206</v>
      </c>
      <c r="H78" s="23" t="s">
        <v>172</v>
      </c>
      <c r="I78" s="771"/>
      <c r="J78" s="11"/>
      <c r="K78" s="11"/>
      <c r="L78" s="11"/>
    </row>
    <row r="79" spans="1:12" ht="78.75" x14ac:dyDescent="0.25">
      <c r="A79" s="78" t="s">
        <v>57</v>
      </c>
      <c r="B79" s="75" t="s">
        <v>213</v>
      </c>
      <c r="C79" s="60">
        <v>1</v>
      </c>
      <c r="D79" s="555">
        <v>2</v>
      </c>
      <c r="E79" s="67" t="s">
        <v>209</v>
      </c>
      <c r="F79" s="68">
        <v>3.3333333333333335</v>
      </c>
      <c r="G79" s="54" t="s">
        <v>206</v>
      </c>
      <c r="H79" s="67" t="s">
        <v>177</v>
      </c>
      <c r="I79" s="771"/>
      <c r="J79" s="11"/>
      <c r="K79" s="11"/>
      <c r="L79" s="11"/>
    </row>
    <row r="80" spans="1:12" ht="78.75" x14ac:dyDescent="0.25">
      <c r="A80" s="78" t="s">
        <v>200</v>
      </c>
      <c r="B80" s="75" t="s">
        <v>213</v>
      </c>
      <c r="C80" s="60">
        <v>1</v>
      </c>
      <c r="D80" s="555">
        <v>2</v>
      </c>
      <c r="E80" s="67" t="s">
        <v>201</v>
      </c>
      <c r="F80" s="68">
        <v>5.333333333333333</v>
      </c>
      <c r="G80" s="54" t="s">
        <v>206</v>
      </c>
      <c r="H80" s="23" t="s">
        <v>172</v>
      </c>
      <c r="I80" s="771"/>
      <c r="J80" s="11"/>
      <c r="K80" s="11"/>
      <c r="L80" s="11"/>
    </row>
    <row r="81" spans="1:12" ht="101.25" x14ac:dyDescent="0.25">
      <c r="A81" s="74" t="s">
        <v>151</v>
      </c>
      <c r="B81" s="75" t="s">
        <v>214</v>
      </c>
      <c r="C81" s="26">
        <v>2</v>
      </c>
      <c r="D81" s="570">
        <v>3</v>
      </c>
      <c r="E81" s="67" t="s">
        <v>198</v>
      </c>
      <c r="F81" s="76">
        <v>1.3333333333333333</v>
      </c>
      <c r="G81" s="54" t="s">
        <v>206</v>
      </c>
      <c r="H81" s="67" t="s">
        <v>177</v>
      </c>
      <c r="I81" s="771"/>
      <c r="J81" s="11"/>
      <c r="K81" s="11"/>
      <c r="L81" s="11"/>
    </row>
    <row r="82" spans="1:12" ht="101.25" x14ac:dyDescent="0.25">
      <c r="A82" s="74" t="s">
        <v>151</v>
      </c>
      <c r="B82" s="75" t="s">
        <v>214</v>
      </c>
      <c r="C82" s="26">
        <v>2</v>
      </c>
      <c r="D82" s="570">
        <v>3</v>
      </c>
      <c r="E82" s="67" t="s">
        <v>199</v>
      </c>
      <c r="F82" s="76">
        <v>1.3333333333333333</v>
      </c>
      <c r="G82" s="54" t="s">
        <v>206</v>
      </c>
      <c r="H82" s="67" t="s">
        <v>177</v>
      </c>
      <c r="I82" s="771"/>
      <c r="J82" s="11"/>
      <c r="K82" s="11"/>
      <c r="L82" s="11"/>
    </row>
    <row r="83" spans="1:12" ht="78.75" x14ac:dyDescent="0.25">
      <c r="A83" s="77" t="s">
        <v>146</v>
      </c>
      <c r="B83" s="75" t="s">
        <v>214</v>
      </c>
      <c r="C83" s="26">
        <v>2</v>
      </c>
      <c r="D83" s="240">
        <v>4</v>
      </c>
      <c r="E83" s="67" t="s">
        <v>215</v>
      </c>
      <c r="F83" s="65">
        <v>0.66666666666666663</v>
      </c>
      <c r="G83" s="54" t="s">
        <v>206</v>
      </c>
      <c r="H83" s="67" t="s">
        <v>177</v>
      </c>
      <c r="I83" s="771"/>
      <c r="J83" s="11"/>
      <c r="K83" s="11"/>
      <c r="L83" s="11"/>
    </row>
    <row r="84" spans="1:12" ht="78.75" x14ac:dyDescent="0.25">
      <c r="A84" s="78" t="s">
        <v>200</v>
      </c>
      <c r="B84" s="75" t="s">
        <v>214</v>
      </c>
      <c r="C84" s="26">
        <v>2</v>
      </c>
      <c r="D84" s="240">
        <v>4</v>
      </c>
      <c r="E84" s="67" t="s">
        <v>201</v>
      </c>
      <c r="F84" s="68">
        <v>5.333333333333333</v>
      </c>
      <c r="G84" s="54" t="s">
        <v>206</v>
      </c>
      <c r="H84" s="23" t="s">
        <v>172</v>
      </c>
      <c r="I84" s="771"/>
      <c r="J84" s="11"/>
      <c r="K84" s="11"/>
      <c r="L84" s="11"/>
    </row>
    <row r="85" spans="1:12" ht="78.75" x14ac:dyDescent="0.25">
      <c r="A85" s="74" t="s">
        <v>57</v>
      </c>
      <c r="B85" s="75" t="s">
        <v>216</v>
      </c>
      <c r="C85" s="60">
        <v>3</v>
      </c>
      <c r="D85" s="570">
        <v>5</v>
      </c>
      <c r="E85" s="67" t="s">
        <v>205</v>
      </c>
      <c r="F85" s="65">
        <v>6</v>
      </c>
      <c r="G85" s="54" t="s">
        <v>206</v>
      </c>
      <c r="H85" s="67" t="s">
        <v>177</v>
      </c>
      <c r="I85" s="771"/>
      <c r="J85" s="11"/>
      <c r="K85" s="11"/>
      <c r="L85" s="11"/>
    </row>
    <row r="86" spans="1:12" ht="45" x14ac:dyDescent="0.25">
      <c r="A86" s="78" t="s">
        <v>59</v>
      </c>
      <c r="B86" s="70" t="s">
        <v>216</v>
      </c>
      <c r="C86" s="60">
        <v>3</v>
      </c>
      <c r="D86" s="570">
        <v>5</v>
      </c>
      <c r="E86" s="67" t="s">
        <v>207</v>
      </c>
      <c r="F86" s="53">
        <v>4</v>
      </c>
      <c r="G86" s="54" t="s">
        <v>206</v>
      </c>
      <c r="H86" s="23" t="s">
        <v>172</v>
      </c>
      <c r="I86" s="771"/>
      <c r="J86" s="11"/>
      <c r="K86" s="11"/>
      <c r="L86" s="11"/>
    </row>
  </sheetData>
  <mergeCells count="48">
    <mergeCell ref="K49:K50"/>
    <mergeCell ref="I52:I53"/>
    <mergeCell ref="J52:J53"/>
    <mergeCell ref="K52:K53"/>
    <mergeCell ref="F52:F53"/>
    <mergeCell ref="G52:G53"/>
    <mergeCell ref="H52:H53"/>
    <mergeCell ref="F49:F50"/>
    <mergeCell ref="A49:A50"/>
    <mergeCell ref="B49:B50"/>
    <mergeCell ref="C49:C50"/>
    <mergeCell ref="D49:D50"/>
    <mergeCell ref="E49:E50"/>
    <mergeCell ref="A52:A53"/>
    <mergeCell ref="B52:B53"/>
    <mergeCell ref="C52:C53"/>
    <mergeCell ref="D52:D53"/>
    <mergeCell ref="E52:E53"/>
    <mergeCell ref="F7:F8"/>
    <mergeCell ref="G7:G8"/>
    <mergeCell ref="H7:H8"/>
    <mergeCell ref="A4:A5"/>
    <mergeCell ref="B4:B5"/>
    <mergeCell ref="C4:C5"/>
    <mergeCell ref="D4:D5"/>
    <mergeCell ref="E4:E5"/>
    <mergeCell ref="F4:F5"/>
    <mergeCell ref="A7:A8"/>
    <mergeCell ref="B7:B8"/>
    <mergeCell ref="C7:C8"/>
    <mergeCell ref="D7:D8"/>
    <mergeCell ref="E7:E8"/>
    <mergeCell ref="L4:L5"/>
    <mergeCell ref="L7:L8"/>
    <mergeCell ref="L49:L50"/>
    <mergeCell ref="L52:L53"/>
    <mergeCell ref="G4:G5"/>
    <mergeCell ref="H4:H5"/>
    <mergeCell ref="G49:G50"/>
    <mergeCell ref="H49:H50"/>
    <mergeCell ref="I4:I5"/>
    <mergeCell ref="J4:J5"/>
    <mergeCell ref="K4:K5"/>
    <mergeCell ref="I7:I8"/>
    <mergeCell ref="J7:J8"/>
    <mergeCell ref="K7:K8"/>
    <mergeCell ref="I49:I50"/>
    <mergeCell ref="J49:J5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="70" zoomScaleNormal="70" workbookViewId="0">
      <selection activeCell="J28" sqref="J28"/>
    </sheetView>
  </sheetViews>
  <sheetFormatPr defaultRowHeight="15" x14ac:dyDescent="0.25"/>
  <cols>
    <col min="1" max="1" width="22.7109375" customWidth="1"/>
    <col min="2" max="2" width="19.42578125" customWidth="1"/>
    <col min="3" max="3" width="12.42578125" customWidth="1"/>
    <col min="4" max="4" width="11.85546875" customWidth="1"/>
    <col min="5" max="5" width="16.85546875" customWidth="1"/>
    <col min="6" max="6" width="14.85546875" customWidth="1"/>
    <col min="7" max="7" width="17.42578125" customWidth="1"/>
    <col min="8" max="8" width="22.28515625" customWidth="1"/>
    <col min="9" max="10" width="27.42578125" customWidth="1"/>
    <col min="11" max="11" width="21" customWidth="1"/>
    <col min="12" max="12" width="18.5703125" customWidth="1"/>
    <col min="13" max="13" width="27.5703125" customWidth="1"/>
  </cols>
  <sheetData>
    <row r="1" spans="1:13" ht="31.5" x14ac:dyDescent="0.25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6" t="s">
        <v>7</v>
      </c>
      <c r="I1" s="6" t="s">
        <v>1166</v>
      </c>
      <c r="J1" s="6" t="s">
        <v>2110</v>
      </c>
      <c r="K1" s="6" t="s">
        <v>1167</v>
      </c>
      <c r="L1" s="6" t="s">
        <v>1168</v>
      </c>
      <c r="M1" s="742" t="s">
        <v>1929</v>
      </c>
    </row>
    <row r="2" spans="1:13" ht="89.25" x14ac:dyDescent="0.25">
      <c r="A2" s="420" t="s">
        <v>77</v>
      </c>
      <c r="B2" s="847" t="s">
        <v>1435</v>
      </c>
      <c r="C2" s="26">
        <v>1</v>
      </c>
      <c r="D2" s="556">
        <v>1</v>
      </c>
      <c r="E2" s="20" t="s">
        <v>1436</v>
      </c>
      <c r="F2" s="21">
        <v>1.3333333333333333</v>
      </c>
      <c r="G2" s="421" t="s">
        <v>1437</v>
      </c>
      <c r="H2" s="20" t="s">
        <v>1438</v>
      </c>
      <c r="I2" s="60"/>
      <c r="J2" s="792"/>
      <c r="K2" s="60"/>
      <c r="L2" s="60"/>
      <c r="M2" s="11"/>
    </row>
    <row r="3" spans="1:13" ht="89.25" x14ac:dyDescent="0.25">
      <c r="A3" s="420" t="s">
        <v>77</v>
      </c>
      <c r="B3" s="848"/>
      <c r="C3" s="26">
        <v>1</v>
      </c>
      <c r="D3" s="555">
        <v>2</v>
      </c>
      <c r="E3" s="20" t="s">
        <v>1439</v>
      </c>
      <c r="F3" s="21">
        <v>1.3333333333333333</v>
      </c>
      <c r="G3" s="22" t="s">
        <v>1440</v>
      </c>
      <c r="H3" s="20" t="s">
        <v>1441</v>
      </c>
      <c r="I3" s="60"/>
      <c r="J3" s="792"/>
      <c r="K3" s="60"/>
      <c r="L3" s="60"/>
      <c r="M3" s="11"/>
    </row>
    <row r="4" spans="1:13" ht="114.75" x14ac:dyDescent="0.25">
      <c r="A4" s="422" t="s">
        <v>83</v>
      </c>
      <c r="B4" s="848"/>
      <c r="C4" s="26">
        <v>1</v>
      </c>
      <c r="D4" s="555">
        <v>2</v>
      </c>
      <c r="E4" s="20" t="s">
        <v>1442</v>
      </c>
      <c r="F4" s="27">
        <v>1</v>
      </c>
      <c r="G4" s="22" t="s">
        <v>22</v>
      </c>
      <c r="H4" s="20" t="s">
        <v>1443</v>
      </c>
      <c r="I4" s="60"/>
      <c r="J4" s="792"/>
      <c r="K4" s="60"/>
      <c r="L4" s="60"/>
      <c r="M4" s="11"/>
    </row>
    <row r="5" spans="1:13" ht="76.5" x14ac:dyDescent="0.25">
      <c r="A5" s="423" t="s">
        <v>1444</v>
      </c>
      <c r="B5" s="848"/>
      <c r="C5" s="26">
        <v>1</v>
      </c>
      <c r="D5" s="555">
        <v>2</v>
      </c>
      <c r="E5" s="20" t="s">
        <v>1445</v>
      </c>
      <c r="F5" s="27">
        <v>2</v>
      </c>
      <c r="G5" s="22" t="s">
        <v>1446</v>
      </c>
      <c r="H5" s="20" t="s">
        <v>1447</v>
      </c>
      <c r="I5" s="60"/>
      <c r="J5" s="792"/>
      <c r="K5" s="60"/>
      <c r="L5" s="60"/>
      <c r="M5" s="11"/>
    </row>
    <row r="6" spans="1:13" ht="45.75" thickBot="1" x14ac:dyDescent="0.3">
      <c r="A6" s="424" t="s">
        <v>1448</v>
      </c>
      <c r="B6" s="849"/>
      <c r="C6" s="26">
        <v>1</v>
      </c>
      <c r="D6" s="555">
        <v>2</v>
      </c>
      <c r="E6" s="20" t="s">
        <v>1449</v>
      </c>
      <c r="F6" s="21">
        <v>0.66666666666666663</v>
      </c>
      <c r="G6" s="22" t="s">
        <v>1450</v>
      </c>
      <c r="H6" s="20" t="s">
        <v>1447</v>
      </c>
      <c r="I6" s="60"/>
      <c r="J6" s="792"/>
      <c r="K6" s="60"/>
      <c r="L6" s="60"/>
      <c r="M6" s="11"/>
    </row>
    <row r="7" spans="1:13" ht="89.25" x14ac:dyDescent="0.25">
      <c r="A7" s="420" t="s">
        <v>77</v>
      </c>
      <c r="B7" s="847" t="s">
        <v>1451</v>
      </c>
      <c r="C7" s="26">
        <v>1</v>
      </c>
      <c r="D7" s="556">
        <v>1</v>
      </c>
      <c r="E7" s="20" t="s">
        <v>1436</v>
      </c>
      <c r="F7" s="21">
        <v>1.3333333333333333</v>
      </c>
      <c r="G7" s="421" t="s">
        <v>1437</v>
      </c>
      <c r="H7" s="20" t="s">
        <v>1438</v>
      </c>
      <c r="I7" s="60"/>
      <c r="J7" s="792"/>
      <c r="K7" s="60"/>
      <c r="L7" s="60"/>
      <c r="M7" s="11"/>
    </row>
    <row r="8" spans="1:13" ht="89.25" x14ac:dyDescent="0.25">
      <c r="A8" s="420" t="s">
        <v>77</v>
      </c>
      <c r="B8" s="848"/>
      <c r="C8" s="26">
        <v>1</v>
      </c>
      <c r="D8" s="555">
        <v>2</v>
      </c>
      <c r="E8" s="20" t="s">
        <v>1439</v>
      </c>
      <c r="F8" s="21">
        <v>1.3333333333333333</v>
      </c>
      <c r="G8" s="22" t="s">
        <v>1440</v>
      </c>
      <c r="H8" s="20" t="s">
        <v>1441</v>
      </c>
      <c r="I8" s="60"/>
      <c r="J8" s="792"/>
      <c r="K8" s="60"/>
      <c r="L8" s="60"/>
      <c r="M8" s="11"/>
    </row>
    <row r="9" spans="1:13" ht="114.75" x14ac:dyDescent="0.25">
      <c r="A9" s="422" t="s">
        <v>83</v>
      </c>
      <c r="B9" s="848"/>
      <c r="C9" s="26">
        <v>1</v>
      </c>
      <c r="D9" s="555">
        <v>2</v>
      </c>
      <c r="E9" s="20" t="s">
        <v>1442</v>
      </c>
      <c r="F9" s="27">
        <v>1</v>
      </c>
      <c r="G9" s="22" t="s">
        <v>22</v>
      </c>
      <c r="H9" s="20" t="s">
        <v>1443</v>
      </c>
      <c r="I9" s="60"/>
      <c r="J9" s="792"/>
      <c r="K9" s="60"/>
      <c r="L9" s="60"/>
      <c r="M9" s="11"/>
    </row>
    <row r="10" spans="1:13" ht="89.25" x14ac:dyDescent="0.25">
      <c r="A10" s="422" t="s">
        <v>1452</v>
      </c>
      <c r="B10" s="848"/>
      <c r="C10" s="26">
        <v>1</v>
      </c>
      <c r="D10" s="555">
        <v>2</v>
      </c>
      <c r="E10" s="20" t="s">
        <v>1445</v>
      </c>
      <c r="F10" s="27">
        <v>2</v>
      </c>
      <c r="G10" s="22" t="s">
        <v>1453</v>
      </c>
      <c r="H10" s="20" t="s">
        <v>1447</v>
      </c>
      <c r="I10" s="60"/>
      <c r="J10" s="792"/>
      <c r="K10" s="60"/>
      <c r="L10" s="60"/>
      <c r="M10" s="11"/>
    </row>
    <row r="11" spans="1:13" ht="45.75" thickBot="1" x14ac:dyDescent="0.3">
      <c r="A11" s="424" t="s">
        <v>1448</v>
      </c>
      <c r="B11" s="849"/>
      <c r="C11" s="26">
        <v>1</v>
      </c>
      <c r="D11" s="555">
        <v>2</v>
      </c>
      <c r="E11" s="20" t="s">
        <v>1449</v>
      </c>
      <c r="F11" s="21">
        <v>0.66666666666666663</v>
      </c>
      <c r="G11" s="22" t="s">
        <v>1450</v>
      </c>
      <c r="H11" s="20" t="s">
        <v>1447</v>
      </c>
      <c r="I11" s="60"/>
      <c r="J11" s="792"/>
      <c r="K11" s="60"/>
      <c r="L11" s="60"/>
      <c r="M11" s="11"/>
    </row>
    <row r="12" spans="1:13" ht="75.75" thickBot="1" x14ac:dyDescent="0.3">
      <c r="A12" s="424" t="s">
        <v>93</v>
      </c>
      <c r="B12" s="850" t="s">
        <v>1454</v>
      </c>
      <c r="C12" s="26">
        <v>2</v>
      </c>
      <c r="D12" s="555">
        <v>4</v>
      </c>
      <c r="E12" s="20" t="s">
        <v>1455</v>
      </c>
      <c r="F12" s="27">
        <v>2</v>
      </c>
      <c r="G12" s="22" t="s">
        <v>1456</v>
      </c>
      <c r="H12" s="20" t="s">
        <v>1457</v>
      </c>
      <c r="I12" s="60"/>
      <c r="J12" s="792"/>
      <c r="K12" s="60"/>
      <c r="L12" s="60"/>
      <c r="M12" s="11"/>
    </row>
    <row r="13" spans="1:13" ht="75.75" thickBot="1" x14ac:dyDescent="0.3">
      <c r="A13" s="425" t="s">
        <v>1458</v>
      </c>
      <c r="B13" s="851"/>
      <c r="C13" s="26">
        <v>2</v>
      </c>
      <c r="D13" s="555">
        <v>4</v>
      </c>
      <c r="E13" s="20" t="s">
        <v>1459</v>
      </c>
      <c r="F13" s="27">
        <v>2</v>
      </c>
      <c r="G13" s="22" t="s">
        <v>1453</v>
      </c>
      <c r="H13" s="20" t="s">
        <v>1447</v>
      </c>
      <c r="I13" s="60"/>
      <c r="J13" s="792"/>
      <c r="K13" s="60"/>
      <c r="L13" s="60"/>
      <c r="M13" s="11"/>
    </row>
    <row r="14" spans="1:13" ht="105.75" thickBot="1" x14ac:dyDescent="0.3">
      <c r="A14" s="426" t="s">
        <v>1460</v>
      </c>
      <c r="B14" s="852"/>
      <c r="C14" s="63">
        <v>2</v>
      </c>
      <c r="D14" s="631">
        <v>4</v>
      </c>
      <c r="E14" s="427" t="s">
        <v>1461</v>
      </c>
      <c r="F14" s="21">
        <v>0.66666666666666663</v>
      </c>
      <c r="G14" s="428" t="s">
        <v>1462</v>
      </c>
      <c r="H14" s="20" t="s">
        <v>1447</v>
      </c>
      <c r="I14" s="60"/>
      <c r="J14" s="792"/>
      <c r="K14" s="60"/>
      <c r="L14" s="60"/>
      <c r="M14" s="11"/>
    </row>
    <row r="15" spans="1:13" ht="75.75" thickBot="1" x14ac:dyDescent="0.3">
      <c r="A15" s="210" t="s">
        <v>1463</v>
      </c>
      <c r="B15" s="853" t="s">
        <v>1464</v>
      </c>
      <c r="C15" s="429">
        <v>3</v>
      </c>
      <c r="D15" s="643">
        <v>6</v>
      </c>
      <c r="E15" s="430" t="s">
        <v>1465</v>
      </c>
      <c r="F15" s="21">
        <v>1.3333333333333333</v>
      </c>
      <c r="G15" s="22" t="s">
        <v>1456</v>
      </c>
      <c r="H15" s="20" t="s">
        <v>1457</v>
      </c>
      <c r="I15" s="60"/>
      <c r="J15" s="792"/>
      <c r="K15" s="60"/>
      <c r="L15" s="60"/>
      <c r="M15" s="11"/>
    </row>
    <row r="16" spans="1:13" ht="150.75" thickBot="1" x14ac:dyDescent="0.3">
      <c r="A16" s="210" t="s">
        <v>1466</v>
      </c>
      <c r="B16" s="854"/>
      <c r="C16" s="429">
        <v>3</v>
      </c>
      <c r="D16" s="643">
        <v>6</v>
      </c>
      <c r="E16" s="430" t="s">
        <v>1467</v>
      </c>
      <c r="F16" s="27">
        <v>2</v>
      </c>
      <c r="G16" s="428" t="s">
        <v>1468</v>
      </c>
      <c r="H16" s="444" t="s">
        <v>1469</v>
      </c>
      <c r="I16" s="60"/>
      <c r="J16" s="792"/>
      <c r="K16" s="60"/>
      <c r="L16" s="60"/>
      <c r="M16" s="11"/>
    </row>
    <row r="17" spans="1:13" ht="105.75" thickBot="1" x14ac:dyDescent="0.3">
      <c r="A17" s="210" t="s">
        <v>1470</v>
      </c>
      <c r="B17" s="854"/>
      <c r="C17" s="429">
        <v>3</v>
      </c>
      <c r="D17" s="643">
        <v>6</v>
      </c>
      <c r="E17" s="430" t="s">
        <v>1471</v>
      </c>
      <c r="F17" s="21">
        <v>1.3333333333333333</v>
      </c>
      <c r="G17" s="22" t="s">
        <v>1453</v>
      </c>
      <c r="H17" s="20" t="s">
        <v>1447</v>
      </c>
      <c r="I17" s="60"/>
      <c r="J17" s="792"/>
      <c r="K17" s="60"/>
      <c r="L17" s="60"/>
      <c r="M17" s="11"/>
    </row>
    <row r="18" spans="1:13" ht="90.75" thickBot="1" x14ac:dyDescent="0.3">
      <c r="A18" s="426" t="s">
        <v>1472</v>
      </c>
      <c r="B18" s="854"/>
      <c r="C18" s="429">
        <v>3</v>
      </c>
      <c r="D18" s="643">
        <v>6</v>
      </c>
      <c r="E18" s="430" t="s">
        <v>1473</v>
      </c>
      <c r="F18" s="21">
        <v>1.3333333333333333</v>
      </c>
      <c r="G18" s="428" t="s">
        <v>1474</v>
      </c>
      <c r="H18" s="20" t="s">
        <v>1447</v>
      </c>
      <c r="I18" s="60"/>
      <c r="J18" s="792"/>
      <c r="K18" s="60"/>
      <c r="L18" s="60"/>
      <c r="M18" s="11"/>
    </row>
    <row r="19" spans="1:13" ht="60" x14ac:dyDescent="0.25">
      <c r="A19" s="426" t="s">
        <v>1475</v>
      </c>
      <c r="B19" s="854"/>
      <c r="C19" s="431">
        <v>3</v>
      </c>
      <c r="D19" s="557">
        <v>6</v>
      </c>
      <c r="E19" s="430" t="s">
        <v>1476</v>
      </c>
      <c r="F19" s="27">
        <v>2</v>
      </c>
      <c r="G19" s="22" t="s">
        <v>1446</v>
      </c>
      <c r="H19" s="20" t="s">
        <v>1447</v>
      </c>
      <c r="I19" s="60"/>
      <c r="J19" s="792"/>
      <c r="K19" s="60"/>
      <c r="L19" s="60"/>
      <c r="M19" s="11"/>
    </row>
    <row r="20" spans="1:13" ht="75" x14ac:dyDescent="0.25">
      <c r="A20" s="432" t="s">
        <v>1477</v>
      </c>
      <c r="B20" s="855"/>
      <c r="C20" s="433">
        <v>3</v>
      </c>
      <c r="D20" s="644">
        <v>6</v>
      </c>
      <c r="E20" s="430" t="s">
        <v>1478</v>
      </c>
      <c r="F20" s="21">
        <v>0.66666666666666663</v>
      </c>
      <c r="G20" s="428" t="s">
        <v>1479</v>
      </c>
      <c r="H20" s="20" t="s">
        <v>1447</v>
      </c>
      <c r="I20" s="60"/>
      <c r="J20" s="792"/>
      <c r="K20" s="60"/>
      <c r="L20" s="60"/>
      <c r="M20" s="11"/>
    </row>
    <row r="21" spans="1:13" ht="60" x14ac:dyDescent="0.25">
      <c r="A21" s="432" t="s">
        <v>1480</v>
      </c>
      <c r="B21" s="856" t="s">
        <v>1481</v>
      </c>
      <c r="C21" s="434">
        <v>4</v>
      </c>
      <c r="D21" s="641">
        <v>7</v>
      </c>
      <c r="E21" s="430" t="s">
        <v>1482</v>
      </c>
      <c r="F21" s="27">
        <v>4</v>
      </c>
      <c r="G21" s="428" t="s">
        <v>1462</v>
      </c>
      <c r="H21" s="468" t="s">
        <v>177</v>
      </c>
      <c r="I21" s="60"/>
      <c r="J21" s="792"/>
      <c r="K21" s="60"/>
      <c r="L21" s="60"/>
      <c r="M21" s="11"/>
    </row>
    <row r="22" spans="1:13" ht="60.75" thickBot="1" x14ac:dyDescent="0.3">
      <c r="A22" s="432" t="s">
        <v>1480</v>
      </c>
      <c r="B22" s="857"/>
      <c r="C22" s="435">
        <v>4</v>
      </c>
      <c r="D22" s="557">
        <v>8</v>
      </c>
      <c r="E22" s="430" t="s">
        <v>1483</v>
      </c>
      <c r="F22" s="27">
        <v>4</v>
      </c>
      <c r="G22" s="428" t="s">
        <v>1484</v>
      </c>
      <c r="H22" s="468" t="s">
        <v>177</v>
      </c>
      <c r="I22" s="60"/>
      <c r="J22" s="792"/>
      <c r="K22" s="60"/>
      <c r="L22" s="60"/>
      <c r="M22" s="11"/>
    </row>
    <row r="23" spans="1:13" ht="90.75" thickBot="1" x14ac:dyDescent="0.3">
      <c r="A23" s="426" t="s">
        <v>1485</v>
      </c>
      <c r="B23" s="857"/>
      <c r="C23" s="430">
        <v>4</v>
      </c>
      <c r="D23" s="643">
        <v>8</v>
      </c>
      <c r="E23" s="430" t="s">
        <v>1486</v>
      </c>
      <c r="F23" s="21">
        <v>4.666666666666667</v>
      </c>
      <c r="G23" s="22" t="s">
        <v>1453</v>
      </c>
      <c r="H23" s="20" t="s">
        <v>1447</v>
      </c>
      <c r="I23" s="60"/>
      <c r="J23" s="792"/>
      <c r="K23" s="60"/>
      <c r="L23" s="60"/>
      <c r="M23" s="11"/>
    </row>
    <row r="24" spans="1:13" ht="75.75" thickBot="1" x14ac:dyDescent="0.3">
      <c r="A24" s="426" t="s">
        <v>1477</v>
      </c>
      <c r="B24" s="858"/>
      <c r="C24" s="436">
        <v>4</v>
      </c>
      <c r="D24" s="557">
        <v>8</v>
      </c>
      <c r="E24" s="430" t="s">
        <v>1487</v>
      </c>
      <c r="F24" s="21">
        <v>0.66666666666666663</v>
      </c>
      <c r="G24" s="428" t="s">
        <v>1484</v>
      </c>
      <c r="H24" s="20" t="s">
        <v>1447</v>
      </c>
      <c r="I24" s="60"/>
      <c r="J24" s="792"/>
      <c r="K24" s="60"/>
      <c r="L24" s="60"/>
      <c r="M24" s="11"/>
    </row>
    <row r="25" spans="1:13" ht="66" customHeight="1" thickBot="1" x14ac:dyDescent="0.3">
      <c r="A25" s="210" t="s">
        <v>1488</v>
      </c>
      <c r="B25" s="859" t="s">
        <v>1489</v>
      </c>
      <c r="C25" s="430">
        <v>5</v>
      </c>
      <c r="D25" s="642">
        <v>9</v>
      </c>
      <c r="E25" s="430" t="s">
        <v>1490</v>
      </c>
      <c r="F25" s="27">
        <v>6</v>
      </c>
      <c r="G25" s="428" t="s">
        <v>1484</v>
      </c>
      <c r="H25" s="468" t="s">
        <v>177</v>
      </c>
      <c r="I25" s="60"/>
      <c r="J25" s="792"/>
      <c r="K25" s="60"/>
      <c r="L25" s="60"/>
      <c r="M25" s="11"/>
    </row>
    <row r="26" spans="1:13" ht="30.75" thickBot="1" x14ac:dyDescent="0.3">
      <c r="A26" s="210" t="s">
        <v>640</v>
      </c>
      <c r="B26" s="858"/>
      <c r="C26" s="436">
        <v>5</v>
      </c>
      <c r="D26" s="557">
        <v>10</v>
      </c>
      <c r="E26" s="430" t="s">
        <v>1491</v>
      </c>
      <c r="F26" s="27">
        <v>6</v>
      </c>
      <c r="G26" s="22" t="s">
        <v>1446</v>
      </c>
      <c r="H26" s="20" t="s">
        <v>1447</v>
      </c>
      <c r="I26" s="60"/>
      <c r="J26" s="792"/>
      <c r="K26" s="60"/>
      <c r="L26" s="60"/>
      <c r="M26" s="11"/>
    </row>
    <row r="27" spans="1:13" ht="135.75" thickBot="1" x14ac:dyDescent="0.3">
      <c r="A27" s="210" t="s">
        <v>1492</v>
      </c>
      <c r="B27" s="863" t="s">
        <v>1493</v>
      </c>
      <c r="C27" s="478">
        <v>5</v>
      </c>
      <c r="D27" s="558">
        <v>9</v>
      </c>
      <c r="E27" s="430" t="s">
        <v>1490</v>
      </c>
      <c r="F27" s="27">
        <v>6</v>
      </c>
      <c r="G27" s="428" t="s">
        <v>1462</v>
      </c>
      <c r="H27" s="468" t="s">
        <v>177</v>
      </c>
      <c r="I27" s="60"/>
      <c r="J27" s="67" t="s">
        <v>2111</v>
      </c>
      <c r="K27" s="60"/>
      <c r="L27" s="60"/>
      <c r="M27" s="11"/>
    </row>
    <row r="28" spans="1:13" ht="30" x14ac:dyDescent="0.25">
      <c r="A28" s="430" t="s">
        <v>640</v>
      </c>
      <c r="B28" s="864"/>
      <c r="C28" s="479">
        <v>5</v>
      </c>
      <c r="D28" s="240">
        <v>10</v>
      </c>
      <c r="E28" s="554" t="s">
        <v>1491</v>
      </c>
      <c r="F28" s="27">
        <v>6</v>
      </c>
      <c r="G28" s="51" t="s">
        <v>1462</v>
      </c>
      <c r="H28" s="20" t="s">
        <v>1447</v>
      </c>
      <c r="I28" s="60"/>
      <c r="J28" s="792"/>
      <c r="K28" s="60"/>
      <c r="L28" s="60"/>
      <c r="M28" s="11"/>
    </row>
    <row r="30" spans="1:13" ht="23.25" x14ac:dyDescent="0.35">
      <c r="A30" s="49" t="s">
        <v>76</v>
      </c>
    </row>
    <row r="32" spans="1:13" ht="31.5" x14ac:dyDescent="0.25">
      <c r="A32" s="8" t="s">
        <v>0</v>
      </c>
      <c r="B32" s="8" t="s">
        <v>6</v>
      </c>
      <c r="C32" s="8" t="s">
        <v>1</v>
      </c>
      <c r="D32" s="8" t="s">
        <v>5</v>
      </c>
      <c r="E32" s="5" t="s">
        <v>2</v>
      </c>
      <c r="F32" s="5" t="s">
        <v>3</v>
      </c>
      <c r="G32" s="5" t="s">
        <v>4</v>
      </c>
      <c r="H32" s="6" t="s">
        <v>7</v>
      </c>
      <c r="I32" s="6" t="s">
        <v>1166</v>
      </c>
      <c r="J32" s="6" t="s">
        <v>2110</v>
      </c>
      <c r="K32" s="6" t="s">
        <v>1167</v>
      </c>
      <c r="L32" s="6" t="s">
        <v>1168</v>
      </c>
      <c r="M32" s="742" t="s">
        <v>1929</v>
      </c>
    </row>
    <row r="33" spans="1:13" ht="105" x14ac:dyDescent="0.25">
      <c r="A33" s="443" t="s">
        <v>1494</v>
      </c>
      <c r="B33" s="843" t="s">
        <v>1495</v>
      </c>
      <c r="C33" s="430">
        <v>3</v>
      </c>
      <c r="D33" s="726">
        <v>5</v>
      </c>
      <c r="E33" s="430" t="s">
        <v>1496</v>
      </c>
      <c r="F33" s="21">
        <v>1.3333333333333333</v>
      </c>
      <c r="G33" s="428" t="s">
        <v>1484</v>
      </c>
      <c r="H33" s="20" t="s">
        <v>1447</v>
      </c>
      <c r="I33" s="11"/>
      <c r="J33" s="11"/>
      <c r="K33" s="11"/>
      <c r="L33" s="11"/>
      <c r="M33" s="11"/>
    </row>
    <row r="34" spans="1:13" ht="105" x14ac:dyDescent="0.25">
      <c r="A34" s="443" t="s">
        <v>1497</v>
      </c>
      <c r="B34" s="862"/>
      <c r="C34" s="437">
        <v>3</v>
      </c>
      <c r="D34" s="722">
        <v>6</v>
      </c>
      <c r="E34" s="437" t="s">
        <v>1498</v>
      </c>
      <c r="F34" s="27">
        <v>2</v>
      </c>
      <c r="G34" s="22" t="s">
        <v>1453</v>
      </c>
      <c r="H34" s="20" t="s">
        <v>1447</v>
      </c>
      <c r="I34" s="11"/>
      <c r="J34" s="11"/>
      <c r="K34" s="11"/>
      <c r="L34" s="11"/>
      <c r="M34" s="11"/>
    </row>
    <row r="35" spans="1:13" x14ac:dyDescent="0.25">
      <c r="A35" s="438"/>
      <c r="B35" s="862"/>
      <c r="C35" s="430"/>
      <c r="D35" s="430"/>
      <c r="E35" s="430"/>
      <c r="F35" s="430"/>
      <c r="G35" s="430"/>
      <c r="H35" s="429"/>
      <c r="I35" s="11"/>
      <c r="J35" s="11"/>
      <c r="K35" s="11"/>
      <c r="L35" s="11"/>
      <c r="M35" s="11"/>
    </row>
    <row r="36" spans="1:13" ht="90" x14ac:dyDescent="0.25">
      <c r="A36" s="444" t="s">
        <v>1499</v>
      </c>
      <c r="B36" s="862"/>
      <c r="C36" s="430">
        <v>3</v>
      </c>
      <c r="D36" s="722">
        <v>6</v>
      </c>
      <c r="E36" s="430" t="s">
        <v>1500</v>
      </c>
      <c r="F36" s="21">
        <v>0.66666666666666696</v>
      </c>
      <c r="G36" s="22" t="s">
        <v>1446</v>
      </c>
      <c r="H36" s="20" t="s">
        <v>1447</v>
      </c>
      <c r="I36" s="11"/>
      <c r="J36" s="11"/>
      <c r="K36" s="11"/>
      <c r="L36" s="11"/>
      <c r="M36" s="11"/>
    </row>
    <row r="37" spans="1:13" ht="150" x14ac:dyDescent="0.25">
      <c r="A37" s="445" t="s">
        <v>1501</v>
      </c>
      <c r="B37" s="862"/>
      <c r="C37" s="436">
        <v>3</v>
      </c>
      <c r="D37" s="723">
        <v>6</v>
      </c>
      <c r="E37" s="436" t="s">
        <v>1502</v>
      </c>
      <c r="F37" s="21">
        <v>2.6666666666666665</v>
      </c>
      <c r="G37" s="428" t="s">
        <v>1484</v>
      </c>
      <c r="H37" s="20" t="s">
        <v>1447</v>
      </c>
      <c r="I37" s="11"/>
      <c r="J37" s="11"/>
      <c r="K37" s="11"/>
      <c r="L37" s="11"/>
      <c r="M37" s="11"/>
    </row>
    <row r="38" spans="1:13" ht="60" x14ac:dyDescent="0.25">
      <c r="A38" s="443" t="s">
        <v>121</v>
      </c>
      <c r="B38" s="843" t="s">
        <v>1503</v>
      </c>
      <c r="C38" s="430">
        <v>4</v>
      </c>
      <c r="D38" s="727">
        <v>7</v>
      </c>
      <c r="E38" s="430" t="s">
        <v>1504</v>
      </c>
      <c r="F38" s="21">
        <v>4.666666666666667</v>
      </c>
      <c r="G38" s="428" t="s">
        <v>1453</v>
      </c>
      <c r="H38" s="468" t="s">
        <v>177</v>
      </c>
      <c r="I38" s="11" t="s">
        <v>2098</v>
      </c>
      <c r="J38" s="11"/>
      <c r="K38" s="11"/>
      <c r="L38" s="11"/>
      <c r="M38" s="11"/>
    </row>
    <row r="39" spans="1:13" ht="90" x14ac:dyDescent="0.25">
      <c r="A39" s="443" t="s">
        <v>1485</v>
      </c>
      <c r="B39" s="862"/>
      <c r="C39" s="430">
        <v>4</v>
      </c>
      <c r="D39" s="723">
        <v>8</v>
      </c>
      <c r="E39" s="430" t="s">
        <v>1505</v>
      </c>
      <c r="F39" s="21">
        <v>4.666666666666667</v>
      </c>
      <c r="G39" s="22" t="s">
        <v>1484</v>
      </c>
      <c r="H39" s="20" t="s">
        <v>1447</v>
      </c>
      <c r="I39" s="11"/>
      <c r="J39" s="11"/>
      <c r="K39" s="11"/>
      <c r="L39" s="11"/>
      <c r="M39" s="11"/>
    </row>
    <row r="40" spans="1:13" ht="150" x14ac:dyDescent="0.25">
      <c r="A40" s="443" t="s">
        <v>1506</v>
      </c>
      <c r="B40" s="844"/>
      <c r="C40" s="430">
        <v>4</v>
      </c>
      <c r="D40" s="726">
        <v>7</v>
      </c>
      <c r="E40" s="430" t="s">
        <v>1507</v>
      </c>
      <c r="F40" s="21">
        <v>0.66666666666666663</v>
      </c>
      <c r="G40" s="428" t="s">
        <v>1484</v>
      </c>
      <c r="H40" s="20" t="s">
        <v>1447</v>
      </c>
      <c r="I40" s="11"/>
      <c r="J40" s="11"/>
      <c r="K40" s="11"/>
      <c r="L40" s="11"/>
      <c r="M40" s="11"/>
    </row>
    <row r="41" spans="1:13" ht="105" x14ac:dyDescent="0.25">
      <c r="A41" s="443" t="s">
        <v>1508</v>
      </c>
      <c r="B41" s="843" t="s">
        <v>1509</v>
      </c>
      <c r="C41" s="430">
        <v>1</v>
      </c>
      <c r="D41" s="726">
        <v>1</v>
      </c>
      <c r="E41" s="430" t="s">
        <v>1510</v>
      </c>
      <c r="F41" s="27">
        <v>2</v>
      </c>
      <c r="G41" s="428" t="s">
        <v>1484</v>
      </c>
      <c r="H41" s="20" t="s">
        <v>1447</v>
      </c>
      <c r="I41" s="11"/>
      <c r="J41" s="11"/>
      <c r="K41" s="11"/>
      <c r="L41" s="11"/>
      <c r="M41" s="11"/>
    </row>
    <row r="42" spans="1:13" ht="105" x14ac:dyDescent="0.25">
      <c r="A42" s="443" t="s">
        <v>1508</v>
      </c>
      <c r="B42" s="862"/>
      <c r="C42" s="430">
        <v>1</v>
      </c>
      <c r="D42" s="723">
        <v>2</v>
      </c>
      <c r="E42" s="430" t="s">
        <v>1511</v>
      </c>
      <c r="F42" s="27">
        <v>2</v>
      </c>
      <c r="G42" s="428" t="s">
        <v>1484</v>
      </c>
      <c r="H42" s="20" t="s">
        <v>1447</v>
      </c>
      <c r="I42" s="11"/>
      <c r="J42" s="11"/>
      <c r="K42" s="11"/>
      <c r="L42" s="11"/>
      <c r="M42" s="11"/>
    </row>
    <row r="43" spans="1:13" ht="15" customHeight="1" x14ac:dyDescent="0.25">
      <c r="A43" s="843" t="s">
        <v>1512</v>
      </c>
      <c r="B43" s="862"/>
      <c r="C43" s="845">
        <v>1</v>
      </c>
      <c r="D43" s="866">
        <v>1</v>
      </c>
      <c r="E43" s="845" t="s">
        <v>1928</v>
      </c>
      <c r="F43" s="868">
        <v>3</v>
      </c>
      <c r="G43" s="845" t="s">
        <v>1484</v>
      </c>
      <c r="H43" s="860" t="s">
        <v>1447</v>
      </c>
      <c r="I43" s="11"/>
      <c r="J43" s="11"/>
      <c r="K43" s="11"/>
      <c r="L43" s="11"/>
      <c r="M43" s="11"/>
    </row>
    <row r="44" spans="1:13" x14ac:dyDescent="0.25">
      <c r="A44" s="844"/>
      <c r="B44" s="844"/>
      <c r="C44" s="846"/>
      <c r="D44" s="867"/>
      <c r="E44" s="846"/>
      <c r="F44" s="869"/>
      <c r="G44" s="846"/>
      <c r="H44" s="861"/>
      <c r="I44" s="11"/>
      <c r="J44" s="11"/>
      <c r="K44" s="11"/>
      <c r="L44" s="11"/>
      <c r="M44" s="11"/>
    </row>
    <row r="45" spans="1:13" ht="105" x14ac:dyDescent="0.25">
      <c r="A45" s="443" t="s">
        <v>1513</v>
      </c>
      <c r="B45" s="843" t="s">
        <v>1514</v>
      </c>
      <c r="C45" s="430">
        <v>2</v>
      </c>
      <c r="D45" s="724">
        <v>4</v>
      </c>
      <c r="E45" s="430" t="s">
        <v>1515</v>
      </c>
      <c r="F45" s="21">
        <v>0.66666666666666663</v>
      </c>
      <c r="G45" s="428" t="s">
        <v>1462</v>
      </c>
      <c r="H45" s="20" t="s">
        <v>1447</v>
      </c>
      <c r="I45" s="11"/>
      <c r="J45" s="11"/>
      <c r="K45" s="11"/>
      <c r="L45" s="11"/>
      <c r="M45" s="11"/>
    </row>
    <row r="46" spans="1:13" ht="135" x14ac:dyDescent="0.25">
      <c r="A46" s="443" t="s">
        <v>1516</v>
      </c>
      <c r="B46" s="862"/>
      <c r="C46" s="436">
        <v>2</v>
      </c>
      <c r="D46" s="728">
        <v>3</v>
      </c>
      <c r="E46" s="436" t="s">
        <v>1517</v>
      </c>
      <c r="F46" s="21">
        <v>1.3333333333333333</v>
      </c>
      <c r="G46" s="428" t="s">
        <v>1462</v>
      </c>
      <c r="H46" s="20" t="s">
        <v>1447</v>
      </c>
      <c r="I46" s="11"/>
      <c r="J46" s="11"/>
      <c r="K46" s="11"/>
      <c r="L46" s="11"/>
      <c r="M46" s="11"/>
    </row>
    <row r="47" spans="1:13" ht="105" x14ac:dyDescent="0.25">
      <c r="A47" s="443" t="s">
        <v>1518</v>
      </c>
      <c r="B47" s="862"/>
      <c r="C47" s="430">
        <v>2</v>
      </c>
      <c r="D47" s="725">
        <v>4</v>
      </c>
      <c r="E47" s="430" t="s">
        <v>1519</v>
      </c>
      <c r="F47" s="21">
        <v>1.3333333333333333</v>
      </c>
      <c r="G47" s="428" t="s">
        <v>1484</v>
      </c>
      <c r="H47" s="20" t="s">
        <v>1447</v>
      </c>
      <c r="I47" s="11"/>
      <c r="J47" s="11"/>
      <c r="K47" s="11"/>
      <c r="L47" s="11"/>
      <c r="M47" s="11"/>
    </row>
    <row r="48" spans="1:13" ht="105" x14ac:dyDescent="0.25">
      <c r="A48" s="442" t="s">
        <v>1520</v>
      </c>
      <c r="B48" s="862"/>
      <c r="C48" s="436">
        <v>2</v>
      </c>
      <c r="D48" s="728">
        <v>3</v>
      </c>
      <c r="E48" s="436" t="s">
        <v>1521</v>
      </c>
      <c r="F48" s="27">
        <v>3</v>
      </c>
      <c r="G48" s="428" t="s">
        <v>1484</v>
      </c>
      <c r="H48" s="20" t="s">
        <v>1447</v>
      </c>
      <c r="I48" s="11"/>
      <c r="J48" s="11"/>
      <c r="K48" s="11"/>
      <c r="L48" s="11"/>
      <c r="M48" s="11"/>
    </row>
    <row r="49" spans="1:13" ht="105" x14ac:dyDescent="0.25">
      <c r="A49" s="442" t="s">
        <v>1520</v>
      </c>
      <c r="B49" s="862"/>
      <c r="C49" s="436">
        <v>2</v>
      </c>
      <c r="D49" s="725">
        <v>4</v>
      </c>
      <c r="E49" s="436" t="s">
        <v>1522</v>
      </c>
      <c r="F49" s="21">
        <v>2.3333333333333335</v>
      </c>
      <c r="G49" s="428" t="s">
        <v>1484</v>
      </c>
      <c r="H49" s="20" t="s">
        <v>1447</v>
      </c>
      <c r="I49" s="11"/>
      <c r="J49" s="11"/>
      <c r="K49" s="11"/>
      <c r="L49" s="11"/>
      <c r="M49" s="11"/>
    </row>
    <row r="50" spans="1:13" x14ac:dyDescent="0.25">
      <c r="A50" s="442"/>
      <c r="B50" s="439"/>
      <c r="C50" s="436"/>
      <c r="D50" s="436"/>
      <c r="E50" s="436"/>
      <c r="F50" s="446"/>
      <c r="G50" s="436"/>
      <c r="H50" s="431"/>
      <c r="I50" s="11"/>
      <c r="J50" s="11"/>
      <c r="K50" s="11"/>
      <c r="L50" s="11"/>
      <c r="M50" s="11"/>
    </row>
    <row r="51" spans="1:13" ht="120" x14ac:dyDescent="0.25">
      <c r="A51" s="442" t="s">
        <v>1523</v>
      </c>
      <c r="B51" s="843" t="s">
        <v>1971</v>
      </c>
      <c r="C51" s="430">
        <v>3</v>
      </c>
      <c r="D51" s="729">
        <v>5</v>
      </c>
      <c r="E51" s="430" t="s">
        <v>1524</v>
      </c>
      <c r="F51" s="27">
        <v>6</v>
      </c>
      <c r="G51" s="428" t="s">
        <v>1484</v>
      </c>
      <c r="H51" s="20" t="s">
        <v>1447</v>
      </c>
      <c r="I51" s="11"/>
      <c r="J51" s="11"/>
      <c r="K51" s="11"/>
      <c r="L51" s="11"/>
      <c r="M51" s="11"/>
    </row>
    <row r="52" spans="1:13" ht="30" x14ac:dyDescent="0.25">
      <c r="A52" s="430" t="s">
        <v>59</v>
      </c>
      <c r="B52" s="865"/>
      <c r="C52" s="430">
        <v>3</v>
      </c>
      <c r="D52" s="728">
        <v>5</v>
      </c>
      <c r="E52" s="430" t="s">
        <v>1525</v>
      </c>
      <c r="F52" s="440">
        <v>4</v>
      </c>
      <c r="G52" s="441" t="s">
        <v>1484</v>
      </c>
      <c r="H52" s="20" t="s">
        <v>1447</v>
      </c>
      <c r="I52" s="11"/>
      <c r="J52" s="11"/>
      <c r="K52" s="11"/>
      <c r="L52" s="11"/>
      <c r="M52" s="11"/>
    </row>
  </sheetData>
  <mergeCells count="19">
    <mergeCell ref="B51:B52"/>
    <mergeCell ref="D43:D44"/>
    <mergeCell ref="E43:E44"/>
    <mergeCell ref="F43:F44"/>
    <mergeCell ref="G43:G44"/>
    <mergeCell ref="H43:H44"/>
    <mergeCell ref="B45:B49"/>
    <mergeCell ref="B27:B28"/>
    <mergeCell ref="B33:B37"/>
    <mergeCell ref="B38:B40"/>
    <mergeCell ref="B41:B44"/>
    <mergeCell ref="A43:A44"/>
    <mergeCell ref="C43:C44"/>
    <mergeCell ref="B2:B6"/>
    <mergeCell ref="B7:B11"/>
    <mergeCell ref="B12:B14"/>
    <mergeCell ref="B15:B20"/>
    <mergeCell ref="B21:B24"/>
    <mergeCell ref="B25:B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61" zoomScale="70" zoomScaleNormal="70" workbookViewId="0">
      <selection activeCell="E41" sqref="E41"/>
    </sheetView>
  </sheetViews>
  <sheetFormatPr defaultRowHeight="15" x14ac:dyDescent="0.25"/>
  <cols>
    <col min="1" max="1" width="20.7109375" customWidth="1"/>
    <col min="2" max="2" width="20.5703125" customWidth="1"/>
    <col min="3" max="3" width="11.85546875" customWidth="1"/>
    <col min="5" max="6" width="16.5703125" customWidth="1"/>
    <col min="7" max="7" width="20.5703125" customWidth="1"/>
    <col min="8" max="8" width="25.5703125" customWidth="1"/>
    <col min="9" max="9" width="24.85546875" customWidth="1"/>
    <col min="10" max="10" width="22" customWidth="1"/>
    <col min="11" max="11" width="20.28515625" customWidth="1"/>
    <col min="12" max="12" width="29.28515625" customWidth="1"/>
  </cols>
  <sheetData>
    <row r="1" spans="1:12" ht="32.25" thickBot="1" x14ac:dyDescent="0.3">
      <c r="A1" s="8" t="s">
        <v>0</v>
      </c>
      <c r="B1" s="8" t="s">
        <v>6</v>
      </c>
      <c r="C1" s="8" t="s">
        <v>1</v>
      </c>
      <c r="D1" s="8" t="s">
        <v>5</v>
      </c>
      <c r="E1" s="5" t="s">
        <v>2</v>
      </c>
      <c r="F1" s="5" t="s">
        <v>3</v>
      </c>
      <c r="G1" s="5" t="s">
        <v>4</v>
      </c>
      <c r="H1" s="6" t="s">
        <v>7</v>
      </c>
      <c r="I1" s="6" t="s">
        <v>1166</v>
      </c>
      <c r="J1" s="6" t="s">
        <v>1167</v>
      </c>
      <c r="K1" s="6" t="s">
        <v>1168</v>
      </c>
      <c r="L1" s="742" t="s">
        <v>1929</v>
      </c>
    </row>
    <row r="2" spans="1:12" ht="142.5" thickBot="1" x14ac:dyDescent="0.3">
      <c r="A2" s="334" t="s">
        <v>77</v>
      </c>
      <c r="B2" s="308" t="s">
        <v>1044</v>
      </c>
      <c r="C2" s="309">
        <v>1</v>
      </c>
      <c r="D2" s="546">
        <v>1</v>
      </c>
      <c r="E2" s="335" t="s">
        <v>1045</v>
      </c>
      <c r="F2" s="310" t="s">
        <v>1046</v>
      </c>
      <c r="G2" s="336" t="s">
        <v>1047</v>
      </c>
      <c r="H2" s="336" t="s">
        <v>12</v>
      </c>
      <c r="I2" s="11"/>
      <c r="J2" s="11"/>
      <c r="K2" s="11"/>
      <c r="L2" s="11"/>
    </row>
    <row r="3" spans="1:12" ht="142.5" thickBot="1" x14ac:dyDescent="0.3">
      <c r="A3" s="334" t="s">
        <v>77</v>
      </c>
      <c r="B3" s="308" t="s">
        <v>1044</v>
      </c>
      <c r="C3" s="311">
        <v>1</v>
      </c>
      <c r="D3" s="653">
        <v>2</v>
      </c>
      <c r="E3" s="335" t="s">
        <v>1048</v>
      </c>
      <c r="F3" s="310" t="s">
        <v>1046</v>
      </c>
      <c r="G3" s="337" t="s">
        <v>1049</v>
      </c>
      <c r="H3" s="336" t="s">
        <v>12</v>
      </c>
      <c r="I3" s="11"/>
      <c r="J3" s="11"/>
      <c r="K3" s="11"/>
      <c r="L3" s="11"/>
    </row>
    <row r="4" spans="1:12" ht="173.25" x14ac:dyDescent="0.25">
      <c r="A4" s="311" t="s">
        <v>1050</v>
      </c>
      <c r="B4" s="308" t="s">
        <v>1044</v>
      </c>
      <c r="C4" s="311">
        <v>1</v>
      </c>
      <c r="D4" s="653">
        <v>2</v>
      </c>
      <c r="E4" s="335" t="s">
        <v>1051</v>
      </c>
      <c r="F4" s="310">
        <v>1</v>
      </c>
      <c r="G4" s="337" t="s">
        <v>1052</v>
      </c>
      <c r="H4" s="336" t="s">
        <v>12</v>
      </c>
      <c r="I4" s="11"/>
      <c r="J4" s="11"/>
      <c r="K4" s="11"/>
      <c r="L4" s="11"/>
    </row>
    <row r="5" spans="1:12" ht="141.75" x14ac:dyDescent="0.25">
      <c r="A5" s="311" t="s">
        <v>1053</v>
      </c>
      <c r="B5" s="308" t="s">
        <v>1044</v>
      </c>
      <c r="C5" s="309">
        <v>1</v>
      </c>
      <c r="D5" s="653">
        <v>2</v>
      </c>
      <c r="E5" s="335" t="s">
        <v>1054</v>
      </c>
      <c r="F5" s="312" t="s">
        <v>380</v>
      </c>
      <c r="G5" s="338" t="s">
        <v>1055</v>
      </c>
      <c r="H5" s="339" t="s">
        <v>12</v>
      </c>
      <c r="I5" s="11"/>
      <c r="J5" s="11"/>
      <c r="K5" s="11"/>
      <c r="L5" s="11"/>
    </row>
    <row r="6" spans="1:12" ht="142.5" thickBot="1" x14ac:dyDescent="0.3">
      <c r="A6" s="340" t="s">
        <v>1056</v>
      </c>
      <c r="B6" s="313" t="s">
        <v>1044</v>
      </c>
      <c r="C6" s="309">
        <v>1</v>
      </c>
      <c r="D6" s="653">
        <v>2</v>
      </c>
      <c r="E6" s="335" t="s">
        <v>1057</v>
      </c>
      <c r="F6" s="312">
        <v>3</v>
      </c>
      <c r="G6" s="338" t="s">
        <v>1055</v>
      </c>
      <c r="H6" s="336" t="s">
        <v>1058</v>
      </c>
      <c r="I6" s="11"/>
      <c r="J6" s="11"/>
      <c r="K6" s="11"/>
      <c r="L6" s="11"/>
    </row>
    <row r="7" spans="1:12" ht="126.75" thickBot="1" x14ac:dyDescent="0.3">
      <c r="A7" s="526" t="s">
        <v>57</v>
      </c>
      <c r="B7" s="529" t="s">
        <v>1109</v>
      </c>
      <c r="C7" s="333">
        <v>1</v>
      </c>
      <c r="D7" s="654">
        <v>2</v>
      </c>
      <c r="E7" s="370" t="s">
        <v>1110</v>
      </c>
      <c r="F7" s="531" t="s">
        <v>1111</v>
      </c>
      <c r="G7" s="536" t="s">
        <v>1112</v>
      </c>
      <c r="H7" s="333" t="s">
        <v>1067</v>
      </c>
      <c r="I7" s="11"/>
      <c r="J7" s="11"/>
      <c r="K7" s="11"/>
      <c r="L7" s="11"/>
    </row>
    <row r="8" spans="1:12" ht="126.75" thickBot="1" x14ac:dyDescent="0.3">
      <c r="A8" s="527" t="s">
        <v>146</v>
      </c>
      <c r="B8" s="529" t="s">
        <v>1109</v>
      </c>
      <c r="C8" s="333">
        <v>1</v>
      </c>
      <c r="D8" s="654">
        <v>2</v>
      </c>
      <c r="E8" s="370" t="s">
        <v>1092</v>
      </c>
      <c r="F8" s="531" t="s">
        <v>380</v>
      </c>
      <c r="G8" s="536" t="s">
        <v>1069</v>
      </c>
      <c r="H8" s="543" t="s">
        <v>12</v>
      </c>
      <c r="I8" s="11"/>
      <c r="J8" s="11"/>
      <c r="K8" s="11"/>
      <c r="L8" s="11"/>
    </row>
    <row r="9" spans="1:12" ht="174" thickBot="1" x14ac:dyDescent="0.3">
      <c r="A9" s="527" t="s">
        <v>153</v>
      </c>
      <c r="B9" s="529" t="s">
        <v>1109</v>
      </c>
      <c r="C9" s="333">
        <v>1</v>
      </c>
      <c r="D9" s="654">
        <v>2</v>
      </c>
      <c r="E9" s="370" t="s">
        <v>1113</v>
      </c>
      <c r="F9" s="531" t="s">
        <v>380</v>
      </c>
      <c r="G9" s="538" t="s">
        <v>1069</v>
      </c>
      <c r="H9" s="543" t="s">
        <v>12</v>
      </c>
      <c r="I9" s="11"/>
      <c r="J9" s="11"/>
      <c r="K9" s="11"/>
      <c r="L9" s="11"/>
    </row>
    <row r="10" spans="1:12" ht="142.5" thickBot="1" x14ac:dyDescent="0.3">
      <c r="A10" s="528" t="s">
        <v>1059</v>
      </c>
      <c r="B10" s="314" t="s">
        <v>1060</v>
      </c>
      <c r="C10" s="315">
        <v>2</v>
      </c>
      <c r="D10" s="645">
        <v>3</v>
      </c>
      <c r="E10" s="345" t="s">
        <v>2030</v>
      </c>
      <c r="F10" s="320" t="s">
        <v>1046</v>
      </c>
      <c r="G10" s="346" t="s">
        <v>1061</v>
      </c>
      <c r="H10" s="347" t="s">
        <v>1062</v>
      </c>
      <c r="I10" s="748" t="s">
        <v>2029</v>
      </c>
      <c r="J10" s="11"/>
      <c r="K10" s="11"/>
      <c r="L10" s="11"/>
    </row>
    <row r="11" spans="1:12" ht="141.75" x14ac:dyDescent="0.25">
      <c r="A11" s="389" t="s">
        <v>1063</v>
      </c>
      <c r="B11" s="342" t="s">
        <v>1060</v>
      </c>
      <c r="C11" s="317">
        <v>2</v>
      </c>
      <c r="D11" s="655">
        <v>4</v>
      </c>
      <c r="E11" s="343" t="s">
        <v>1064</v>
      </c>
      <c r="F11" s="318" t="s">
        <v>1046</v>
      </c>
      <c r="G11" s="537" t="s">
        <v>1061</v>
      </c>
      <c r="H11" s="342" t="s">
        <v>1065</v>
      </c>
      <c r="I11" s="11"/>
      <c r="J11" s="11"/>
      <c r="K11" s="11"/>
      <c r="L11" s="11"/>
    </row>
    <row r="12" spans="1:12" ht="141.75" x14ac:dyDescent="0.25">
      <c r="A12" s="389" t="s">
        <v>93</v>
      </c>
      <c r="B12" s="342" t="s">
        <v>1060</v>
      </c>
      <c r="C12" s="319">
        <v>2</v>
      </c>
      <c r="D12" s="656">
        <v>4</v>
      </c>
      <c r="E12" s="341" t="s">
        <v>179</v>
      </c>
      <c r="F12" s="318" t="s">
        <v>553</v>
      </c>
      <c r="G12" s="537" t="s">
        <v>1066</v>
      </c>
      <c r="H12" s="344" t="s">
        <v>1067</v>
      </c>
      <c r="I12" s="11"/>
      <c r="J12" s="11"/>
      <c r="K12" s="11"/>
      <c r="L12" s="11"/>
    </row>
    <row r="13" spans="1:12" ht="189" x14ac:dyDescent="0.25">
      <c r="A13" s="389" t="s">
        <v>97</v>
      </c>
      <c r="B13" s="342" t="s">
        <v>1060</v>
      </c>
      <c r="C13" s="315">
        <v>2</v>
      </c>
      <c r="D13" s="657">
        <v>4</v>
      </c>
      <c r="E13" s="341" t="s">
        <v>1068</v>
      </c>
      <c r="F13" s="316" t="s">
        <v>380</v>
      </c>
      <c r="G13" s="537" t="s">
        <v>1069</v>
      </c>
      <c r="H13" s="342" t="s">
        <v>12</v>
      </c>
      <c r="I13" s="11"/>
      <c r="J13" s="11"/>
      <c r="K13" s="11"/>
      <c r="L13" s="11"/>
    </row>
    <row r="14" spans="1:12" ht="173.25" x14ac:dyDescent="0.25">
      <c r="A14" s="361" t="s">
        <v>1095</v>
      </c>
      <c r="B14" s="361" t="s">
        <v>1096</v>
      </c>
      <c r="C14" s="327">
        <v>3</v>
      </c>
      <c r="D14" s="646">
        <v>5</v>
      </c>
      <c r="E14" s="530" t="s">
        <v>1097</v>
      </c>
      <c r="F14" s="535" t="s">
        <v>1046</v>
      </c>
      <c r="G14" s="541" t="s">
        <v>1061</v>
      </c>
      <c r="H14" s="545" t="s">
        <v>1062</v>
      </c>
      <c r="I14" s="747" t="s">
        <v>1972</v>
      </c>
      <c r="J14" s="11"/>
      <c r="K14" s="11"/>
      <c r="L14" s="11"/>
    </row>
    <row r="15" spans="1:12" ht="189" x14ac:dyDescent="0.25">
      <c r="A15" s="362" t="s">
        <v>1100</v>
      </c>
      <c r="B15" s="363" t="s">
        <v>1101</v>
      </c>
      <c r="C15" s="329">
        <v>3</v>
      </c>
      <c r="D15" s="647">
        <v>5</v>
      </c>
      <c r="E15" s="362" t="s">
        <v>1102</v>
      </c>
      <c r="F15" s="533" t="s">
        <v>1103</v>
      </c>
      <c r="G15" s="364" t="s">
        <v>1061</v>
      </c>
      <c r="H15" s="365" t="s">
        <v>1065</v>
      </c>
      <c r="I15" s="753" t="s">
        <v>1973</v>
      </c>
      <c r="J15" s="11"/>
      <c r="K15" s="11"/>
      <c r="L15" s="11"/>
    </row>
    <row r="16" spans="1:12" ht="141.75" x14ac:dyDescent="0.25">
      <c r="A16" s="348" t="s">
        <v>93</v>
      </c>
      <c r="B16" s="348" t="s">
        <v>1070</v>
      </c>
      <c r="C16" s="321">
        <v>3</v>
      </c>
      <c r="D16" s="547">
        <v>6</v>
      </c>
      <c r="E16" s="348" t="s">
        <v>1071</v>
      </c>
      <c r="F16" s="322" t="s">
        <v>1046</v>
      </c>
      <c r="G16" s="349" t="s">
        <v>1066</v>
      </c>
      <c r="H16" s="350" t="s">
        <v>1067</v>
      </c>
      <c r="I16" s="11"/>
      <c r="J16" s="11"/>
      <c r="K16" s="11"/>
      <c r="L16" s="11"/>
    </row>
    <row r="17" spans="1:12" ht="189" x14ac:dyDescent="0.25">
      <c r="A17" s="348" t="s">
        <v>921</v>
      </c>
      <c r="B17" s="348" t="s">
        <v>1070</v>
      </c>
      <c r="C17" s="321">
        <v>3</v>
      </c>
      <c r="D17" s="547">
        <v>6</v>
      </c>
      <c r="E17" s="348" t="s">
        <v>1072</v>
      </c>
      <c r="F17" s="323" t="s">
        <v>380</v>
      </c>
      <c r="G17" s="349" t="s">
        <v>1073</v>
      </c>
      <c r="H17" s="351" t="s">
        <v>12</v>
      </c>
      <c r="I17" s="11"/>
      <c r="J17" s="11"/>
      <c r="K17" s="11"/>
      <c r="L17" s="11"/>
    </row>
    <row r="18" spans="1:12" ht="204.75" x14ac:dyDescent="0.25">
      <c r="A18" s="348" t="s">
        <v>1074</v>
      </c>
      <c r="B18" s="348" t="s">
        <v>1070</v>
      </c>
      <c r="C18" s="321">
        <v>3</v>
      </c>
      <c r="D18" s="547">
        <v>6</v>
      </c>
      <c r="E18" s="352" t="s">
        <v>1075</v>
      </c>
      <c r="F18" s="323" t="s">
        <v>553</v>
      </c>
      <c r="G18" s="349" t="s">
        <v>278</v>
      </c>
      <c r="H18" s="351" t="s">
        <v>12</v>
      </c>
      <c r="I18" s="11"/>
      <c r="J18" s="11"/>
      <c r="K18" s="11"/>
      <c r="L18" s="11"/>
    </row>
    <row r="19" spans="1:12" ht="141.75" x14ac:dyDescent="0.25">
      <c r="A19" s="348" t="s">
        <v>926</v>
      </c>
      <c r="B19" s="348" t="s">
        <v>1070</v>
      </c>
      <c r="C19" s="321">
        <v>3</v>
      </c>
      <c r="D19" s="547">
        <v>6</v>
      </c>
      <c r="E19" s="348" t="s">
        <v>1076</v>
      </c>
      <c r="F19" s="323" t="s">
        <v>553</v>
      </c>
      <c r="G19" s="349" t="s">
        <v>1077</v>
      </c>
      <c r="H19" s="351" t="s">
        <v>1078</v>
      </c>
      <c r="I19" s="11"/>
      <c r="J19" s="11"/>
      <c r="K19" s="11"/>
      <c r="L19" s="11"/>
    </row>
    <row r="20" spans="1:12" ht="141.75" x14ac:dyDescent="0.25">
      <c r="A20" s="348" t="s">
        <v>1079</v>
      </c>
      <c r="B20" s="348" t="s">
        <v>1070</v>
      </c>
      <c r="C20" s="321">
        <v>3</v>
      </c>
      <c r="D20" s="547">
        <v>6</v>
      </c>
      <c r="E20" s="348" t="s">
        <v>1080</v>
      </c>
      <c r="F20" s="323" t="s">
        <v>553</v>
      </c>
      <c r="G20" s="349" t="s">
        <v>1077</v>
      </c>
      <c r="H20" s="353" t="s">
        <v>1062</v>
      </c>
      <c r="I20" s="11"/>
      <c r="J20" s="11"/>
      <c r="K20" s="11"/>
      <c r="L20" s="11"/>
    </row>
    <row r="21" spans="1:12" ht="141.75" x14ac:dyDescent="0.25">
      <c r="A21" s="361" t="s">
        <v>1098</v>
      </c>
      <c r="B21" s="361" t="s">
        <v>1096</v>
      </c>
      <c r="C21" s="327">
        <v>3</v>
      </c>
      <c r="D21" s="548">
        <v>6</v>
      </c>
      <c r="E21" s="361" t="s">
        <v>1099</v>
      </c>
      <c r="F21" s="328" t="s">
        <v>1046</v>
      </c>
      <c r="G21" s="327" t="s">
        <v>1061</v>
      </c>
      <c r="H21" s="327" t="s">
        <v>12</v>
      </c>
      <c r="I21" s="11"/>
      <c r="J21" s="11"/>
      <c r="K21" s="11"/>
      <c r="L21" s="11"/>
    </row>
    <row r="22" spans="1:12" ht="189" x14ac:dyDescent="0.25">
      <c r="A22" s="364" t="s">
        <v>1104</v>
      </c>
      <c r="B22" s="363" t="s">
        <v>1101</v>
      </c>
      <c r="C22" s="329">
        <v>3</v>
      </c>
      <c r="D22" s="549">
        <v>6</v>
      </c>
      <c r="E22" s="362" t="s">
        <v>1105</v>
      </c>
      <c r="F22" s="330" t="s">
        <v>1103</v>
      </c>
      <c r="G22" s="364" t="s">
        <v>1061</v>
      </c>
      <c r="H22" s="365" t="s">
        <v>1065</v>
      </c>
      <c r="I22" s="11"/>
      <c r="J22" s="11"/>
      <c r="K22" s="11"/>
      <c r="L22" s="11"/>
    </row>
    <row r="23" spans="1:12" ht="141.75" x14ac:dyDescent="0.25">
      <c r="A23" s="354" t="s">
        <v>48</v>
      </c>
      <c r="B23" s="354" t="s">
        <v>1081</v>
      </c>
      <c r="C23" s="324">
        <v>4</v>
      </c>
      <c r="D23" s="658">
        <v>8</v>
      </c>
      <c r="E23" s="354" t="s">
        <v>1082</v>
      </c>
      <c r="F23" s="325" t="s">
        <v>1083</v>
      </c>
      <c r="G23" s="355" t="s">
        <v>1084</v>
      </c>
      <c r="H23" s="356" t="s">
        <v>1067</v>
      </c>
      <c r="I23" s="11"/>
      <c r="J23" s="11"/>
      <c r="K23" s="11"/>
      <c r="L23" s="11"/>
    </row>
    <row r="24" spans="1:12" ht="173.25" x14ac:dyDescent="0.25">
      <c r="A24" s="354" t="s">
        <v>37</v>
      </c>
      <c r="B24" s="354" t="s">
        <v>1081</v>
      </c>
      <c r="C24" s="324">
        <v>4</v>
      </c>
      <c r="D24" s="658">
        <v>8</v>
      </c>
      <c r="E24" s="354" t="s">
        <v>1085</v>
      </c>
      <c r="F24" s="325" t="s">
        <v>380</v>
      </c>
      <c r="G24" s="355" t="s">
        <v>1073</v>
      </c>
      <c r="H24" s="357" t="s">
        <v>12</v>
      </c>
      <c r="I24" s="11"/>
      <c r="J24" s="11"/>
      <c r="K24" s="11"/>
      <c r="L24" s="11"/>
    </row>
    <row r="25" spans="1:12" ht="141.75" x14ac:dyDescent="0.25">
      <c r="A25" s="358" t="s">
        <v>1086</v>
      </c>
      <c r="B25" s="358" t="s">
        <v>1087</v>
      </c>
      <c r="C25" s="326">
        <v>5</v>
      </c>
      <c r="D25" s="550">
        <v>9</v>
      </c>
      <c r="E25" s="359" t="s">
        <v>1088</v>
      </c>
      <c r="F25" s="360" t="s">
        <v>1089</v>
      </c>
      <c r="G25" s="326" t="s">
        <v>1090</v>
      </c>
      <c r="H25" s="350" t="s">
        <v>1067</v>
      </c>
      <c r="I25" s="750" t="s">
        <v>1974</v>
      </c>
      <c r="J25" s="11"/>
      <c r="K25" s="11"/>
      <c r="L25" s="11"/>
    </row>
    <row r="26" spans="1:12" ht="141.75" x14ac:dyDescent="0.25">
      <c r="A26" s="366" t="s">
        <v>1086</v>
      </c>
      <c r="B26" s="367" t="s">
        <v>1106</v>
      </c>
      <c r="C26" s="331">
        <v>5</v>
      </c>
      <c r="D26" s="551">
        <v>9</v>
      </c>
      <c r="E26" s="367" t="s">
        <v>1088</v>
      </c>
      <c r="F26" s="332" t="s">
        <v>1089</v>
      </c>
      <c r="G26" s="368" t="s">
        <v>1090</v>
      </c>
      <c r="H26" s="369" t="s">
        <v>1067</v>
      </c>
      <c r="I26" s="750" t="s">
        <v>1975</v>
      </c>
      <c r="J26" s="11"/>
      <c r="K26" s="11"/>
      <c r="L26" s="11"/>
    </row>
    <row r="27" spans="1:12" ht="141.75" x14ac:dyDescent="0.25">
      <c r="A27" s="358" t="s">
        <v>1091</v>
      </c>
      <c r="B27" s="358" t="s">
        <v>1087</v>
      </c>
      <c r="C27" s="326">
        <v>5</v>
      </c>
      <c r="D27" s="552">
        <v>10</v>
      </c>
      <c r="E27" s="359" t="s">
        <v>1092</v>
      </c>
      <c r="F27" s="360" t="s">
        <v>380</v>
      </c>
      <c r="G27" s="540" t="s">
        <v>1061</v>
      </c>
      <c r="H27" s="326" t="s">
        <v>12</v>
      </c>
      <c r="I27" s="11"/>
      <c r="J27" s="11"/>
      <c r="K27" s="11"/>
      <c r="L27" s="11"/>
    </row>
    <row r="28" spans="1:12" ht="141.75" x14ac:dyDescent="0.25">
      <c r="A28" s="358" t="s">
        <v>49</v>
      </c>
      <c r="B28" s="358" t="s">
        <v>1087</v>
      </c>
      <c r="C28" s="326">
        <v>5</v>
      </c>
      <c r="D28" s="552">
        <v>10</v>
      </c>
      <c r="E28" s="359" t="s">
        <v>1093</v>
      </c>
      <c r="F28" s="532" t="s">
        <v>380</v>
      </c>
      <c r="G28" s="326" t="s">
        <v>1094</v>
      </c>
      <c r="H28" s="542" t="s">
        <v>12</v>
      </c>
      <c r="I28" s="11"/>
      <c r="J28" s="11"/>
      <c r="K28" s="11"/>
      <c r="L28" s="11"/>
    </row>
    <row r="29" spans="1:12" ht="141.75" x14ac:dyDescent="0.25">
      <c r="A29" s="366" t="s">
        <v>1107</v>
      </c>
      <c r="B29" s="367" t="s">
        <v>1106</v>
      </c>
      <c r="C29" s="331">
        <v>5</v>
      </c>
      <c r="D29" s="553">
        <v>10</v>
      </c>
      <c r="E29" s="367" t="s">
        <v>1092</v>
      </c>
      <c r="F29" s="534" t="s">
        <v>380</v>
      </c>
      <c r="G29" s="368" t="s">
        <v>1061</v>
      </c>
      <c r="H29" s="544" t="s">
        <v>12</v>
      </c>
      <c r="I29" s="11"/>
      <c r="J29" s="11"/>
      <c r="K29" s="11"/>
      <c r="L29" s="11"/>
    </row>
    <row r="30" spans="1:12" ht="141.75" x14ac:dyDescent="0.25">
      <c r="A30" s="366" t="s">
        <v>49</v>
      </c>
      <c r="B30" s="367" t="s">
        <v>1106</v>
      </c>
      <c r="C30" s="331">
        <v>5</v>
      </c>
      <c r="D30" s="553">
        <v>10</v>
      </c>
      <c r="E30" s="367" t="s">
        <v>1108</v>
      </c>
      <c r="F30" s="534" t="s">
        <v>380</v>
      </c>
      <c r="G30" s="539" t="s">
        <v>1094</v>
      </c>
      <c r="H30" s="544" t="s">
        <v>12</v>
      </c>
      <c r="I30" s="11"/>
      <c r="J30" s="11"/>
      <c r="K30" s="11"/>
      <c r="L30" s="11"/>
    </row>
    <row r="32" spans="1:12" ht="23.25" x14ac:dyDescent="0.35">
      <c r="A32" s="49" t="s">
        <v>76</v>
      </c>
    </row>
    <row r="34" spans="1:12" ht="31.5" x14ac:dyDescent="0.25">
      <c r="A34" s="8" t="s">
        <v>0</v>
      </c>
      <c r="B34" s="8" t="s">
        <v>6</v>
      </c>
      <c r="C34" s="8" t="s">
        <v>1</v>
      </c>
      <c r="D34" s="8" t="s">
        <v>5</v>
      </c>
      <c r="E34" s="5" t="s">
        <v>2</v>
      </c>
      <c r="F34" s="5" t="s">
        <v>3</v>
      </c>
      <c r="G34" s="5" t="s">
        <v>4</v>
      </c>
      <c r="H34" s="6" t="s">
        <v>7</v>
      </c>
      <c r="I34" s="6" t="s">
        <v>1166</v>
      </c>
      <c r="J34" s="6" t="s">
        <v>1167</v>
      </c>
      <c r="K34" s="6" t="s">
        <v>1168</v>
      </c>
      <c r="L34" s="742" t="s">
        <v>1929</v>
      </c>
    </row>
    <row r="35" spans="1:12" ht="173.25" x14ac:dyDescent="0.25">
      <c r="A35" s="371" t="s">
        <v>77</v>
      </c>
      <c r="B35" s="371" t="s">
        <v>1114</v>
      </c>
      <c r="C35" s="372">
        <v>1</v>
      </c>
      <c r="D35" s="648">
        <v>1.2</v>
      </c>
      <c r="E35" s="371" t="s">
        <v>1115</v>
      </c>
      <c r="F35" s="373" t="s">
        <v>1111</v>
      </c>
      <c r="G35" s="374" t="s">
        <v>1116</v>
      </c>
      <c r="H35" s="375" t="s">
        <v>12</v>
      </c>
      <c r="I35" s="60"/>
      <c r="J35" s="60"/>
      <c r="K35" s="60"/>
      <c r="L35" s="11"/>
    </row>
    <row r="36" spans="1:12" ht="141.75" x14ac:dyDescent="0.25">
      <c r="A36" s="371" t="s">
        <v>83</v>
      </c>
      <c r="B36" s="371" t="s">
        <v>1114</v>
      </c>
      <c r="C36" s="372">
        <v>1</v>
      </c>
      <c r="D36" s="663">
        <v>2</v>
      </c>
      <c r="E36" s="371" t="s">
        <v>1117</v>
      </c>
      <c r="F36" s="373" t="s">
        <v>380</v>
      </c>
      <c r="G36" s="372" t="s">
        <v>166</v>
      </c>
      <c r="H36" s="375" t="s">
        <v>12</v>
      </c>
      <c r="I36" s="60"/>
      <c r="J36" s="60"/>
      <c r="K36" s="60"/>
      <c r="L36" s="11"/>
    </row>
    <row r="37" spans="1:12" ht="141.75" x14ac:dyDescent="0.25">
      <c r="A37" s="371" t="s">
        <v>18</v>
      </c>
      <c r="B37" s="371" t="s">
        <v>1114</v>
      </c>
      <c r="C37" s="372">
        <v>1</v>
      </c>
      <c r="D37" s="663">
        <v>2</v>
      </c>
      <c r="E37" s="371" t="s">
        <v>1118</v>
      </c>
      <c r="F37" s="373" t="s">
        <v>380</v>
      </c>
      <c r="G37" s="372" t="s">
        <v>1119</v>
      </c>
      <c r="H37" s="375" t="s">
        <v>12</v>
      </c>
      <c r="I37" s="60"/>
      <c r="J37" s="60"/>
      <c r="K37" s="60"/>
      <c r="L37" s="11"/>
    </row>
    <row r="38" spans="1:12" ht="141.75" x14ac:dyDescent="0.25">
      <c r="A38" s="376" t="s">
        <v>1120</v>
      </c>
      <c r="B38" s="371" t="s">
        <v>1114</v>
      </c>
      <c r="C38" s="377">
        <v>1</v>
      </c>
      <c r="D38" s="663">
        <v>2</v>
      </c>
      <c r="E38" s="376" t="s">
        <v>1121</v>
      </c>
      <c r="F38" s="378" t="s">
        <v>380</v>
      </c>
      <c r="G38" s="377" t="s">
        <v>1073</v>
      </c>
      <c r="H38" s="375" t="s">
        <v>12</v>
      </c>
      <c r="I38" s="60"/>
      <c r="J38" s="60"/>
      <c r="K38" s="60"/>
      <c r="L38" s="11"/>
    </row>
    <row r="39" spans="1:12" ht="141.75" x14ac:dyDescent="0.25">
      <c r="A39" s="475" t="s">
        <v>200</v>
      </c>
      <c r="B39" s="475" t="s">
        <v>1151</v>
      </c>
      <c r="C39" s="398">
        <v>1</v>
      </c>
      <c r="D39" s="571">
        <v>2</v>
      </c>
      <c r="E39" s="475" t="s">
        <v>1152</v>
      </c>
      <c r="F39" s="399" t="s">
        <v>1153</v>
      </c>
      <c r="G39" s="398" t="s">
        <v>1069</v>
      </c>
      <c r="H39" s="398" t="s">
        <v>12</v>
      </c>
      <c r="I39" s="60"/>
      <c r="J39" s="60"/>
      <c r="K39" s="60"/>
      <c r="L39" s="11"/>
    </row>
    <row r="40" spans="1:12" ht="141.75" x14ac:dyDescent="0.25">
      <c r="A40" s="475" t="s">
        <v>57</v>
      </c>
      <c r="B40" s="475" t="s">
        <v>1151</v>
      </c>
      <c r="C40" s="398">
        <v>1</v>
      </c>
      <c r="D40" s="571">
        <v>2</v>
      </c>
      <c r="E40" s="475" t="s">
        <v>1154</v>
      </c>
      <c r="F40" s="399" t="s">
        <v>1135</v>
      </c>
      <c r="G40" s="398" t="s">
        <v>1112</v>
      </c>
      <c r="H40" s="398" t="s">
        <v>1067</v>
      </c>
      <c r="I40" s="60"/>
      <c r="J40" s="60"/>
      <c r="K40" s="60"/>
      <c r="L40" s="11"/>
    </row>
    <row r="41" spans="1:12" ht="141.75" x14ac:dyDescent="0.25">
      <c r="A41" s="379" t="s">
        <v>1122</v>
      </c>
      <c r="B41" s="380" t="s">
        <v>1123</v>
      </c>
      <c r="C41" s="381">
        <v>2</v>
      </c>
      <c r="D41" s="662">
        <v>4</v>
      </c>
      <c r="E41" s="379" t="s">
        <v>1124</v>
      </c>
      <c r="F41" s="382" t="s">
        <v>1103</v>
      </c>
      <c r="G41" s="383" t="s">
        <v>1119</v>
      </c>
      <c r="H41" s="384" t="s">
        <v>1065</v>
      </c>
      <c r="I41" s="60"/>
      <c r="J41" s="60"/>
      <c r="K41" s="60"/>
      <c r="L41" s="11"/>
    </row>
    <row r="42" spans="1:12" ht="141.75" x14ac:dyDescent="0.25">
      <c r="A42" s="379" t="s">
        <v>93</v>
      </c>
      <c r="B42" s="380" t="s">
        <v>1123</v>
      </c>
      <c r="C42" s="381">
        <v>2</v>
      </c>
      <c r="D42" s="662">
        <v>4</v>
      </c>
      <c r="E42" s="379" t="s">
        <v>440</v>
      </c>
      <c r="F42" s="382" t="s">
        <v>553</v>
      </c>
      <c r="G42" s="383" t="s">
        <v>1066</v>
      </c>
      <c r="H42" s="385" t="s">
        <v>12</v>
      </c>
      <c r="I42" s="60"/>
      <c r="J42" s="60"/>
      <c r="K42" s="60"/>
      <c r="L42" s="11"/>
    </row>
    <row r="43" spans="1:12" ht="189" x14ac:dyDescent="0.25">
      <c r="A43" s="379" t="s">
        <v>97</v>
      </c>
      <c r="B43" s="380" t="s">
        <v>1123</v>
      </c>
      <c r="C43" s="381">
        <v>2</v>
      </c>
      <c r="D43" s="662">
        <v>4</v>
      </c>
      <c r="E43" s="379" t="s">
        <v>1125</v>
      </c>
      <c r="F43" s="382" t="s">
        <v>380</v>
      </c>
      <c r="G43" s="383" t="s">
        <v>1069</v>
      </c>
      <c r="H43" s="385" t="s">
        <v>12</v>
      </c>
      <c r="I43" s="60"/>
      <c r="J43" s="60"/>
      <c r="K43" s="60"/>
      <c r="L43" s="11"/>
    </row>
    <row r="44" spans="1:12" ht="141.75" x14ac:dyDescent="0.25">
      <c r="A44" s="352" t="s">
        <v>200</v>
      </c>
      <c r="B44" s="352" t="s">
        <v>1155</v>
      </c>
      <c r="C44" s="400">
        <v>2</v>
      </c>
      <c r="D44" s="661">
        <v>4</v>
      </c>
      <c r="E44" s="352" t="s">
        <v>1156</v>
      </c>
      <c r="F44" s="401" t="s">
        <v>1089</v>
      </c>
      <c r="G44" s="400" t="s">
        <v>1069</v>
      </c>
      <c r="H44" s="400" t="s">
        <v>12</v>
      </c>
      <c r="I44" s="60"/>
      <c r="J44" s="60"/>
      <c r="K44" s="60"/>
      <c r="L44" s="11"/>
    </row>
    <row r="45" spans="1:12" ht="141.75" x14ac:dyDescent="0.25">
      <c r="A45" s="352" t="s">
        <v>146</v>
      </c>
      <c r="B45" s="352" t="s">
        <v>1155</v>
      </c>
      <c r="C45" s="400">
        <v>2</v>
      </c>
      <c r="D45" s="661">
        <v>4</v>
      </c>
      <c r="E45" s="352" t="s">
        <v>1157</v>
      </c>
      <c r="F45" s="401" t="s">
        <v>380</v>
      </c>
      <c r="G45" s="400" t="s">
        <v>1069</v>
      </c>
      <c r="H45" s="400" t="s">
        <v>12</v>
      </c>
      <c r="I45" s="60"/>
      <c r="J45" s="60"/>
      <c r="K45" s="60"/>
      <c r="L45" s="11"/>
    </row>
    <row r="46" spans="1:12" ht="157.5" x14ac:dyDescent="0.25">
      <c r="A46" s="352" t="s">
        <v>151</v>
      </c>
      <c r="B46" s="352" t="s">
        <v>1155</v>
      </c>
      <c r="C46" s="400">
        <v>2</v>
      </c>
      <c r="D46" s="661">
        <v>4</v>
      </c>
      <c r="E46" s="352" t="s">
        <v>1158</v>
      </c>
      <c r="F46" s="401" t="s">
        <v>1046</v>
      </c>
      <c r="G46" s="400" t="s">
        <v>1066</v>
      </c>
      <c r="H46" s="400" t="s">
        <v>12</v>
      </c>
      <c r="I46" s="60"/>
      <c r="J46" s="60"/>
      <c r="K46" s="60"/>
      <c r="L46" s="11"/>
    </row>
    <row r="47" spans="1:12" ht="141.75" x14ac:dyDescent="0.25">
      <c r="A47" s="352" t="s">
        <v>57</v>
      </c>
      <c r="B47" s="352" t="s">
        <v>1155</v>
      </c>
      <c r="C47" s="400">
        <v>2</v>
      </c>
      <c r="D47" s="661">
        <v>4</v>
      </c>
      <c r="E47" s="352" t="s">
        <v>1159</v>
      </c>
      <c r="F47" s="401" t="s">
        <v>1046</v>
      </c>
      <c r="G47" s="400" t="s">
        <v>1112</v>
      </c>
      <c r="H47" s="400" t="s">
        <v>1067</v>
      </c>
      <c r="I47" s="60"/>
      <c r="J47" s="60"/>
      <c r="K47" s="60"/>
      <c r="L47" s="11"/>
    </row>
    <row r="48" spans="1:12" ht="141.75" x14ac:dyDescent="0.25">
      <c r="A48" s="392" t="s">
        <v>200</v>
      </c>
      <c r="B48" s="392" t="s">
        <v>1162</v>
      </c>
      <c r="C48" s="393">
        <v>2</v>
      </c>
      <c r="D48" s="659">
        <v>4</v>
      </c>
      <c r="E48" s="392" t="s">
        <v>1156</v>
      </c>
      <c r="F48" s="394" t="s">
        <v>1089</v>
      </c>
      <c r="G48" s="393" t="s">
        <v>1069</v>
      </c>
      <c r="H48" s="393" t="s">
        <v>12</v>
      </c>
      <c r="I48" s="60"/>
      <c r="J48" s="60"/>
      <c r="K48" s="60"/>
      <c r="L48" s="11"/>
    </row>
    <row r="49" spans="1:12" ht="141.75" x14ac:dyDescent="0.25">
      <c r="A49" s="392" t="s">
        <v>146</v>
      </c>
      <c r="B49" s="392" t="s">
        <v>1162</v>
      </c>
      <c r="C49" s="393">
        <v>2</v>
      </c>
      <c r="D49" s="659">
        <v>4</v>
      </c>
      <c r="E49" s="392" t="s">
        <v>1157</v>
      </c>
      <c r="F49" s="394" t="s">
        <v>380</v>
      </c>
      <c r="G49" s="393" t="s">
        <v>1069</v>
      </c>
      <c r="H49" s="393" t="s">
        <v>12</v>
      </c>
      <c r="I49" s="60"/>
      <c r="J49" s="60"/>
      <c r="K49" s="60"/>
      <c r="L49" s="11"/>
    </row>
    <row r="50" spans="1:12" ht="157.5" x14ac:dyDescent="0.25">
      <c r="A50" s="392" t="s">
        <v>151</v>
      </c>
      <c r="B50" s="392" t="s">
        <v>1162</v>
      </c>
      <c r="C50" s="393">
        <v>2</v>
      </c>
      <c r="D50" s="659">
        <v>4</v>
      </c>
      <c r="E50" s="392" t="s">
        <v>1158</v>
      </c>
      <c r="F50" s="394" t="s">
        <v>1163</v>
      </c>
      <c r="G50" s="393" t="s">
        <v>1066</v>
      </c>
      <c r="H50" s="393" t="s">
        <v>12</v>
      </c>
      <c r="I50" s="60"/>
      <c r="J50" s="60"/>
      <c r="K50" s="60"/>
      <c r="L50" s="11"/>
    </row>
    <row r="51" spans="1:12" ht="141.75" x14ac:dyDescent="0.25">
      <c r="A51" s="392" t="s">
        <v>57</v>
      </c>
      <c r="B51" s="392" t="s">
        <v>1162</v>
      </c>
      <c r="C51" s="393">
        <v>2</v>
      </c>
      <c r="D51" s="659">
        <v>4</v>
      </c>
      <c r="E51" s="392" t="s">
        <v>1159</v>
      </c>
      <c r="F51" s="394" t="s">
        <v>1163</v>
      </c>
      <c r="G51" s="393" t="s">
        <v>1112</v>
      </c>
      <c r="H51" s="393" t="s">
        <v>1067</v>
      </c>
      <c r="I51" s="60"/>
      <c r="J51" s="60"/>
      <c r="K51" s="60"/>
      <c r="L51" s="11"/>
    </row>
    <row r="52" spans="1:12" ht="110.25" x14ac:dyDescent="0.25">
      <c r="A52" s="386" t="s">
        <v>93</v>
      </c>
      <c r="B52" s="386" t="s">
        <v>1126</v>
      </c>
      <c r="C52" s="387">
        <v>3</v>
      </c>
      <c r="D52" s="649">
        <v>5</v>
      </c>
      <c r="E52" s="386" t="s">
        <v>1127</v>
      </c>
      <c r="F52" s="388" t="s">
        <v>1046</v>
      </c>
      <c r="G52" s="387" t="s">
        <v>1066</v>
      </c>
      <c r="H52" s="387" t="s">
        <v>12</v>
      </c>
      <c r="I52" s="60"/>
      <c r="J52" s="60"/>
      <c r="K52" s="60"/>
      <c r="L52" s="11"/>
    </row>
    <row r="53" spans="1:12" ht="189" x14ac:dyDescent="0.25">
      <c r="A53" s="386" t="s">
        <v>1148</v>
      </c>
      <c r="B53" s="386" t="s">
        <v>1149</v>
      </c>
      <c r="C53" s="387">
        <v>3</v>
      </c>
      <c r="D53" s="660">
        <v>5</v>
      </c>
      <c r="E53" s="386" t="s">
        <v>1150</v>
      </c>
      <c r="F53" s="388" t="s">
        <v>553</v>
      </c>
      <c r="G53" s="387" t="s">
        <v>1119</v>
      </c>
      <c r="H53" s="387" t="s">
        <v>1062</v>
      </c>
      <c r="I53" s="60"/>
      <c r="J53" s="60"/>
      <c r="K53" s="60"/>
      <c r="L53" s="11"/>
    </row>
    <row r="54" spans="1:12" ht="141.75" x14ac:dyDescent="0.25">
      <c r="A54" s="386" t="s">
        <v>57</v>
      </c>
      <c r="B54" s="386" t="s">
        <v>1160</v>
      </c>
      <c r="C54" s="387">
        <v>3</v>
      </c>
      <c r="D54" s="649">
        <v>5</v>
      </c>
      <c r="E54" s="386" t="s">
        <v>205</v>
      </c>
      <c r="F54" s="388" t="s">
        <v>810</v>
      </c>
      <c r="G54" s="387" t="s">
        <v>1112</v>
      </c>
      <c r="H54" s="387" t="s">
        <v>1067</v>
      </c>
      <c r="I54" s="751" t="s">
        <v>1976</v>
      </c>
      <c r="J54" s="60"/>
      <c r="K54" s="60"/>
      <c r="L54" s="11"/>
    </row>
    <row r="55" spans="1:12" ht="141.75" x14ac:dyDescent="0.25">
      <c r="A55" s="386" t="s">
        <v>1161</v>
      </c>
      <c r="B55" s="386" t="s">
        <v>1160</v>
      </c>
      <c r="C55" s="387">
        <v>3</v>
      </c>
      <c r="D55" s="649">
        <v>5</v>
      </c>
      <c r="E55" s="386" t="s">
        <v>207</v>
      </c>
      <c r="F55" s="388" t="s">
        <v>1111</v>
      </c>
      <c r="G55" s="387" t="s">
        <v>1069</v>
      </c>
      <c r="H55" s="387" t="s">
        <v>12</v>
      </c>
      <c r="I55" s="754" t="s">
        <v>1965</v>
      </c>
      <c r="J55" s="60"/>
      <c r="K55" s="60"/>
      <c r="L55" s="11"/>
    </row>
    <row r="56" spans="1:12" ht="141.75" x14ac:dyDescent="0.25">
      <c r="A56" s="389" t="s">
        <v>57</v>
      </c>
      <c r="B56" s="389" t="s">
        <v>1164</v>
      </c>
      <c r="C56" s="390">
        <v>3</v>
      </c>
      <c r="D56" s="650">
        <v>5</v>
      </c>
      <c r="E56" s="389" t="s">
        <v>205</v>
      </c>
      <c r="F56" s="391" t="s">
        <v>810</v>
      </c>
      <c r="G56" s="390" t="s">
        <v>1165</v>
      </c>
      <c r="H56" s="390" t="s">
        <v>1067</v>
      </c>
      <c r="I56" s="755" t="s">
        <v>1977</v>
      </c>
      <c r="J56" s="60"/>
      <c r="K56" s="60"/>
      <c r="L56" s="11"/>
    </row>
    <row r="57" spans="1:12" ht="141.75" x14ac:dyDescent="0.25">
      <c r="A57" s="389" t="s">
        <v>372</v>
      </c>
      <c r="B57" s="389" t="s">
        <v>1164</v>
      </c>
      <c r="C57" s="390">
        <v>3</v>
      </c>
      <c r="D57" s="650">
        <v>5</v>
      </c>
      <c r="E57" s="389" t="s">
        <v>207</v>
      </c>
      <c r="F57" s="391" t="s">
        <v>1111</v>
      </c>
      <c r="G57" s="390" t="s">
        <v>1145</v>
      </c>
      <c r="H57" s="390" t="s">
        <v>12</v>
      </c>
      <c r="I57" s="747" t="s">
        <v>1966</v>
      </c>
      <c r="J57" s="60"/>
      <c r="K57" s="60"/>
      <c r="L57" s="11"/>
    </row>
    <row r="58" spans="1:12" ht="141.75" x14ac:dyDescent="0.25">
      <c r="A58" s="386" t="s">
        <v>1128</v>
      </c>
      <c r="B58" s="386" t="s">
        <v>1126</v>
      </c>
      <c r="C58" s="387">
        <v>3</v>
      </c>
      <c r="D58" s="660">
        <v>5.6</v>
      </c>
      <c r="E58" s="386" t="s">
        <v>1129</v>
      </c>
      <c r="F58" s="388" t="s">
        <v>810</v>
      </c>
      <c r="G58" s="387" t="s">
        <v>1130</v>
      </c>
      <c r="H58" s="387" t="s">
        <v>1065</v>
      </c>
      <c r="I58" s="60"/>
      <c r="J58" s="60"/>
      <c r="K58" s="60"/>
      <c r="L58" s="11"/>
    </row>
    <row r="59" spans="1:12" ht="189" x14ac:dyDescent="0.25">
      <c r="A59" s="386" t="s">
        <v>921</v>
      </c>
      <c r="B59" s="386" t="s">
        <v>1126</v>
      </c>
      <c r="C59" s="387">
        <v>3</v>
      </c>
      <c r="D59" s="660">
        <v>6</v>
      </c>
      <c r="E59" s="386" t="s">
        <v>1131</v>
      </c>
      <c r="F59" s="388" t="s">
        <v>380</v>
      </c>
      <c r="G59" s="387" t="s">
        <v>1132</v>
      </c>
      <c r="H59" s="387" t="s">
        <v>12</v>
      </c>
      <c r="I59" s="60"/>
      <c r="J59" s="60"/>
      <c r="K59" s="60"/>
      <c r="L59" s="11"/>
    </row>
    <row r="60" spans="1:12" ht="141.75" x14ac:dyDescent="0.25">
      <c r="A60" s="389" t="s">
        <v>1128</v>
      </c>
      <c r="B60" s="389" t="s">
        <v>1133</v>
      </c>
      <c r="C60" s="390">
        <v>4</v>
      </c>
      <c r="D60" s="650">
        <v>7</v>
      </c>
      <c r="E60" s="389" t="s">
        <v>1134</v>
      </c>
      <c r="F60" s="391" t="s">
        <v>1135</v>
      </c>
      <c r="G60" s="390" t="s">
        <v>1136</v>
      </c>
      <c r="H60" s="390" t="s">
        <v>1065</v>
      </c>
      <c r="I60" s="747" t="s">
        <v>2001</v>
      </c>
      <c r="J60" s="60"/>
      <c r="K60" s="60"/>
      <c r="L60" s="11"/>
    </row>
    <row r="61" spans="1:12" ht="110.25" x14ac:dyDescent="0.25">
      <c r="A61" s="389" t="s">
        <v>121</v>
      </c>
      <c r="B61" s="389" t="s">
        <v>1133</v>
      </c>
      <c r="C61" s="390">
        <v>4</v>
      </c>
      <c r="D61" s="764">
        <v>7</v>
      </c>
      <c r="E61" s="389" t="s">
        <v>1137</v>
      </c>
      <c r="F61" s="391" t="s">
        <v>1089</v>
      </c>
      <c r="G61" s="390" t="s">
        <v>1084</v>
      </c>
      <c r="H61" s="390" t="s">
        <v>1067</v>
      </c>
      <c r="I61" s="60"/>
      <c r="J61" s="60"/>
      <c r="K61" s="60"/>
      <c r="L61" s="11"/>
    </row>
    <row r="62" spans="1:12" ht="189" x14ac:dyDescent="0.25">
      <c r="A62" s="389" t="s">
        <v>921</v>
      </c>
      <c r="B62" s="389" t="s">
        <v>1133</v>
      </c>
      <c r="C62" s="390">
        <v>4</v>
      </c>
      <c r="D62" s="659">
        <v>8</v>
      </c>
      <c r="E62" s="389" t="s">
        <v>1138</v>
      </c>
      <c r="F62" s="391" t="s">
        <v>380</v>
      </c>
      <c r="G62" s="390" t="s">
        <v>1139</v>
      </c>
      <c r="H62" s="390" t="s">
        <v>12</v>
      </c>
      <c r="I62" s="60"/>
      <c r="J62" s="60"/>
      <c r="K62" s="60"/>
      <c r="L62" s="11"/>
    </row>
    <row r="63" spans="1:12" ht="110.25" x14ac:dyDescent="0.25">
      <c r="A63" s="392" t="s">
        <v>1140</v>
      </c>
      <c r="B63" s="392" t="s">
        <v>1141</v>
      </c>
      <c r="C63" s="393">
        <v>5</v>
      </c>
      <c r="D63" s="651">
        <v>9</v>
      </c>
      <c r="E63" s="392" t="s">
        <v>1142</v>
      </c>
      <c r="F63" s="394" t="s">
        <v>1111</v>
      </c>
      <c r="G63" s="393" t="s">
        <v>1084</v>
      </c>
      <c r="H63" s="393" t="s">
        <v>1067</v>
      </c>
      <c r="I63" s="60"/>
      <c r="J63" s="60"/>
      <c r="K63" s="60"/>
      <c r="L63" s="11"/>
    </row>
    <row r="64" spans="1:12" ht="110.25" x14ac:dyDescent="0.25">
      <c r="A64" s="395" t="s">
        <v>950</v>
      </c>
      <c r="B64" s="395" t="s">
        <v>1143</v>
      </c>
      <c r="C64" s="396">
        <v>6</v>
      </c>
      <c r="D64" s="652">
        <v>11</v>
      </c>
      <c r="E64" s="395" t="s">
        <v>1144</v>
      </c>
      <c r="F64" s="397" t="s">
        <v>810</v>
      </c>
      <c r="G64" s="396" t="s">
        <v>1145</v>
      </c>
      <c r="H64" s="396" t="s">
        <v>12</v>
      </c>
      <c r="I64" s="752" t="s">
        <v>1979</v>
      </c>
      <c r="J64" s="60"/>
      <c r="K64" s="60"/>
      <c r="L64" s="11"/>
    </row>
    <row r="65" spans="1:12" ht="110.25" x14ac:dyDescent="0.25">
      <c r="A65" s="395" t="s">
        <v>1146</v>
      </c>
      <c r="B65" s="395" t="s">
        <v>1143</v>
      </c>
      <c r="C65" s="396">
        <v>6</v>
      </c>
      <c r="D65" s="652">
        <v>11</v>
      </c>
      <c r="E65" s="395" t="s">
        <v>1147</v>
      </c>
      <c r="F65" s="397" t="s">
        <v>810</v>
      </c>
      <c r="G65" s="396" t="s">
        <v>1145</v>
      </c>
      <c r="H65" s="396" t="s">
        <v>12</v>
      </c>
      <c r="I65" s="755" t="s">
        <v>1978</v>
      </c>
      <c r="J65" s="60"/>
      <c r="K65" s="60"/>
      <c r="L65" s="11"/>
    </row>
  </sheetData>
  <sortState ref="A35:K65">
    <sortCondition ref="D3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МФ</vt:lpstr>
      <vt:lpstr>ФФК</vt:lpstr>
      <vt:lpstr>ФФ</vt:lpstr>
      <vt:lpstr>ПиМНО</vt:lpstr>
      <vt:lpstr>ППД</vt:lpstr>
      <vt:lpstr>ЕНФ</vt:lpstr>
      <vt:lpstr>ИнЯз</vt:lpstr>
      <vt:lpstr>ФизФ</vt:lpstr>
      <vt:lpstr>ИстФ</vt:lpstr>
      <vt:lpstr>МузФ</vt:lpstr>
      <vt:lpstr>ПсФ</vt:lpstr>
      <vt:lpstr>ИнЭк</vt:lpstr>
      <vt:lpstr>ПиСПО</vt:lpstr>
      <vt:lpstr>КП</vt:lpstr>
      <vt:lpstr>МО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kuzemka.anastasiya</dc:creator>
  <cp:lastModifiedBy>Диана Вячеславовна Томилина</cp:lastModifiedBy>
  <dcterms:created xsi:type="dcterms:W3CDTF">2020-08-21T06:43:01Z</dcterms:created>
  <dcterms:modified xsi:type="dcterms:W3CDTF">2023-03-14T11:44:33Z</dcterms:modified>
</cp:coreProperties>
</file>